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ntorum\Desktop\rendicion de cuentas 2024\informacion previa RC\pdot alineado vigente\"/>
    </mc:Choice>
  </mc:AlternateContent>
  <bookViews>
    <workbookView xWindow="0" yWindow="0" windowWidth="20490" windowHeight="9630" firstSheet="1" activeTab="1"/>
  </bookViews>
  <sheets>
    <sheet name="Vision y objetivos" sheetId="6" r:id="rId1"/>
    <sheet name="Biofísico" sheetId="2" r:id="rId2"/>
    <sheet name="Sociocultural" sheetId="3" r:id="rId3"/>
    <sheet name="Economicoproductivo" sheetId="4" r:id="rId4"/>
    <sheet name="Asentamientoshumanos" sheetId="5" r:id="rId5"/>
    <sheet name="políticoinstitucional" sheetId="7" r:id="rId6"/>
  </sheets>
  <definedNames>
    <definedName name="_xlnm._FilterDatabase" localSheetId="4" hidden="1">Asentamientoshumanos!$A$4:$I$84</definedName>
    <definedName name="_xlnm._FilterDatabase" localSheetId="3" hidden="1">Economicoproductivo!$A$4:$I$30</definedName>
    <definedName name="_xlnm._FilterDatabase" localSheetId="5" hidden="1">políticoinstitucional!$A$3:$I$26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F21" i="2" l="1"/>
</calcChain>
</file>

<file path=xl/sharedStrings.xml><?xml version="1.0" encoding="utf-8"?>
<sst xmlns="http://schemas.openxmlformats.org/spreadsheetml/2006/main" count="985" uniqueCount="655">
  <si>
    <t>OBJETIVO ESTRATÉGICO DEL PDOT</t>
  </si>
  <si>
    <t>Indicador Proyecto</t>
  </si>
  <si>
    <t xml:space="preserve">Dirección Responsable </t>
  </si>
  <si>
    <t xml:space="preserve">Departamento Responsable </t>
  </si>
  <si>
    <t>OE1</t>
  </si>
  <si>
    <t xml:space="preserve">PG1.1. Educación y Sensibilización Ambiental </t>
  </si>
  <si>
    <t>PY1.1.1. Proyecto de educación y sensibilización ambiental en el cantón Francisco de Orellana.</t>
  </si>
  <si>
    <t>M1.1.1a Realizar 02 programa anuales de educación ambiental en la comunidad , hasta el año 2024</t>
  </si>
  <si>
    <t>I1.1.1a Número de programas anuales de educación ambiental en la comunidad</t>
  </si>
  <si>
    <t>Ambiente</t>
  </si>
  <si>
    <t>Promoción y Educación Ambiental</t>
  </si>
  <si>
    <t>M1.1.1.b Realizar un programa radial "Acción Ambiental" de difusión ambiental mensual en la comunidad hasta el año 2024</t>
  </si>
  <si>
    <t xml:space="preserve">I1.1.1.b Número de programas radiales de difusión ambiental mensual en la comunidad </t>
  </si>
  <si>
    <t>PG1.2. Calidad Ambiental (Plan Alcaldía 2023-2027)</t>
  </si>
  <si>
    <t>PY1.1.2. Regularización, Prevención y Monitoreo ambiental (Plan Alcaldía 2023-2027)</t>
  </si>
  <si>
    <t>M1.1.2a. Regularizar al menos 5 obras municipales anuales, hasta el año 2024</t>
  </si>
  <si>
    <t>I1.1.2a. Número de obras municipales anuales regularizadas</t>
  </si>
  <si>
    <t>Calidad Ambiental</t>
  </si>
  <si>
    <t>M1.1.2b1. Realizar 5 informes de cumplimento ambiental anuales de proyectos municipales, hasta el año 2024</t>
  </si>
  <si>
    <t>I1.1.2b1. Número de informes de cumplimento ambiental anuales realizados de proyectos municipales</t>
  </si>
  <si>
    <t>M1.1.2b2 Realizar 10 inspecciones al cumplimiento ambiental a los proyectos municipales en ejecución, hasta el año 2024</t>
  </si>
  <si>
    <t>I1.1.2b2 Número de inspecciones realizadas al cumplimiento ambiental a los proyectos municipales en ejecución</t>
  </si>
  <si>
    <t>M1.1.2c. Realizar al menos 350 inspecciones de controles ambientales anuales, hasta el año 2024</t>
  </si>
  <si>
    <t>I1.1.2c. Número de inspecciones de controles ambientales anuales realizadas</t>
  </si>
  <si>
    <t>M1.1.2d. Realizar 12 informes de monitoreo ambientales por año, hasta el año 2024</t>
  </si>
  <si>
    <t>I1.1.2d. Número de informes de monitoreo ambientales realizadas por año</t>
  </si>
  <si>
    <t>PG1.3. Control de Áridos y Pétreos</t>
  </si>
  <si>
    <t>PY1.3.1. Control a la explotación de materiales áridos y pétreos autorizadas por el GADMFO (Plan Alcaldía 2023-2027)</t>
  </si>
  <si>
    <t>M1.3.1a. Realizar 6 inspecciones al año por cada área minera de régimen de minería autorizada por el GADMFO hasta el año 2024</t>
  </si>
  <si>
    <t xml:space="preserve">I1.3.1a. Número de inspecciones realizadas al año por cada área minera de régimen de minería autorizada por el GADMFO </t>
  </si>
  <si>
    <t>Control de Áridos y Pétreos</t>
  </si>
  <si>
    <t>PG1.4. Gestión Integral de Residuos Sólidos (Plan Alcaldía 2023-2027)</t>
  </si>
  <si>
    <t>PY1.4.1. Cierre Técnico de la etapa 2 del sitio de disposición final de residuos sólidos del cantón Francisco de Orellana (Plan Alcaldía 2023-2027)</t>
  </si>
  <si>
    <t>M1.4.1a. Realizar el 100% del cierre técnico de la etapa 2 sitio de disposición final de residuos sólidos del cantón Francisco de Orellana, con la autorización del MAATE hasta el 2025</t>
  </si>
  <si>
    <t xml:space="preserve">I1.4.1a. Porcentaje del cierre técnico realizado de la etapa 2 sitio de disposición final de residuos sólidos del cantón Francisco de Orellana, con la autorización del MAATE </t>
  </si>
  <si>
    <t>Residuos Sólidos</t>
  </si>
  <si>
    <t>M1.4.1b. Adecuar un sitio para la disposición final de los residuos sólidos hasta el 2025</t>
  </si>
  <si>
    <t xml:space="preserve">I1.4.1b. Número de  sitios adecuados para la disposición final de los residuos sólidos </t>
  </si>
  <si>
    <t>M1.4.1c. Realizar el 100% del tratamiento de los lixiviados en el sitio de disposición final, en todos los puntos de descarga hasta el 2024</t>
  </si>
  <si>
    <t>I1.4.1c.Porcentaje del tratamiento de los lixiviados en el sitio de disposición final, en todos los puntos de descarga</t>
  </si>
  <si>
    <t>M1.4.1d. Contratar del servicio de maquinaria para la adecuación del sitio de disposición final hasta el 2024</t>
  </si>
  <si>
    <t xml:space="preserve">I1.4.1d. Número del servicio de maquinaria contratada para la adecuación del sitio de disposición final </t>
  </si>
  <si>
    <t>PY1.4.3. Proyecto de aseo, limpieza, recolección,  y eliminación de botaderos de residuos sólidos, generados por La ciudadanía del cantón Francisco de Orellana</t>
  </si>
  <si>
    <t>I1.4.3b. Número de vehículo adquiridos de recolección para mejorar la servicio de alzado de residuos sólidos</t>
  </si>
  <si>
    <t>PG1.5. Áreas verdes y viveros (Plan Alcaldía 2023-2027)</t>
  </si>
  <si>
    <t>PY1.5.1 Proyecto de reproducción de plantas ornamentales y cuidado del arbolado urbano y áreas verdes en el cantón Francisco de Orellana (Plan Alcaldía 2023-2027)</t>
  </si>
  <si>
    <t>M1.5.1a Al menos 40.000 plantas reproducidas anualmente en el vivero municipal hasta el 2024 (incremento de 2.500 plantas anuales)</t>
  </si>
  <si>
    <t xml:space="preserve">I1.5.1a Número de plantas reproducidas anualmente en el vivero municipal </t>
  </si>
  <si>
    <t>Patrimonio Natural</t>
  </si>
  <si>
    <t>M1.5.1c Al menos 80% de las áreas verdes mantenidas anualmente hasta el año 2024.</t>
  </si>
  <si>
    <t xml:space="preserve">I1.5.1c Porcentaje de las áreas verdes mantenidas anualmente </t>
  </si>
  <si>
    <t>PG1.6. Implementación de medidas prevención, control y regulación a fin de reducir las amenazas naturales y antrópicas del cantón (Plan Alcaldía 2023-2027)</t>
  </si>
  <si>
    <t>PY1.6.1. Regulación, control o monitoreo de las zonas de riesgos naturales y antrópicas del cantón (Plan Alcaldía 2023-2027)</t>
  </si>
  <si>
    <t>M1.6. 1a. Mantener actualizada la base de datos de los mapas de las zonas de inundación, movimiento de masas y deslizamiento del cantón hasta el año 2024</t>
  </si>
  <si>
    <t xml:space="preserve">I1.6. 1a. Número de base de datos actualizada de los mapas de las zonas de inundación, movimiento de masas y deslizamiento del cantón </t>
  </si>
  <si>
    <t>Riesgos</t>
  </si>
  <si>
    <t>Monitoreo, Prevención y Mitigación de Riesgos</t>
  </si>
  <si>
    <t>M1.6.1b. Realizar 1000 inspecciones técnicas anuales de predios, usos de suelo, patentes, líneas de fábrica, proyectos o eventos de emergencia, hasta el año 2024</t>
  </si>
  <si>
    <t>I1.6.1b. Número de inspecciones técnicas realizadas anuales de predios, usos de suelo, patentes, líneas de fábrica, proyectos o eventos de emergencia</t>
  </si>
  <si>
    <t>M1.6.1c. Revisar 15 planes de contingencias anuales para eventos de concentración masiva de personas, hasta el año 2024</t>
  </si>
  <si>
    <t>I1.6.1c. Número de planes de contingencias anuales revisados para eventos de concentración masiva de personas</t>
  </si>
  <si>
    <t>PY1.6.2. Implantar planes o proyectos de conservación de zonas de protección hídrica para evitar las amenazas identificadas en el cantón (Plan Alcaldía 2023-2027)</t>
  </si>
  <si>
    <t>M1.6. 2a. Actualizar y revisar el plan cantonal Francisco de Orellana de respuesta ante desastres, hasta el año 2024</t>
  </si>
  <si>
    <t>I1.6. 2a. Número de planes cantonales actualizados y revisados de respuesta ante desastres</t>
  </si>
  <si>
    <t>M1.6.2c. Elaborar, revisar y actualizar 8 planes comunitarios de riesgos hasta el año 2024</t>
  </si>
  <si>
    <t xml:space="preserve">I1.6.2c. Número de planes comunitarios de riesgos elaborados, revisados y actualizados </t>
  </si>
  <si>
    <t>M.1.6.2d. Elaborar una propuesta de ordenanza que regula la protección de recursos hídricos hasta el año 2024</t>
  </si>
  <si>
    <t xml:space="preserve">I.1.6.2d. Número de propuestas de ordenanza elaborada que regula la protección de recursos hídricos </t>
  </si>
  <si>
    <t>M1.6.2e. Realizar 3 capacitaciones al año para la población del cantón, enfocada en la prevención de riesgos hasta el año 2024</t>
  </si>
  <si>
    <t>I1.6.2e. Número de capacitaciones realizadas al año para la población del cantón, enfocada en la prevención de riesgos</t>
  </si>
  <si>
    <t>PY1.6.3. Ejecutar acciones, actividades y obras de mitigación en zonas altamente vulnerables para salvaguardar la vida, la integridad físicas y estructural en el cantón (Plan Alcalde 2024-2027)</t>
  </si>
  <si>
    <t>M1.6.3. 1a. Proteger 500 metros de riberas en zonas de alto riesgo de inundación y erosión fluvial del cantón, mediante las obras de mitigación, hasta el 2024</t>
  </si>
  <si>
    <t>I1.6.3. 1a. Número de metros de riberas protegidas en zonas de alto riesgo de inundación y erosión fluvial del cantón, mediante las obras de mitigación</t>
  </si>
  <si>
    <t>M1.6.3.2b. Atender al menos 5 eventos anuales de emergencia naturales o antropogénicos dentro del cantón hasta el 2024</t>
  </si>
  <si>
    <t>I1.6.3.2b. Número de eventos atendidos de emergencia naturales o antropogénicos dentro del cantón</t>
  </si>
  <si>
    <t>OE2</t>
  </si>
  <si>
    <t>PG2.1. Preservación, conservación y difusión del patrimonio cultural arqueológico</t>
  </si>
  <si>
    <t>PY2.1.1. Proyecto de preservación y conservación del patrimonio cultural arqueológico</t>
  </si>
  <si>
    <t>M2.1.1. Conservar y difundir al menos 407 piezas custodiadas por el MACCO y registradas en el  Sistema de Información del Patrimonio Cultural Ecuatoriano - SIPCE, anualmente hasta el 2024.</t>
  </si>
  <si>
    <t>MACCO</t>
  </si>
  <si>
    <t>PY2.1.2. Proyecto de gestión museológica de la colección y mediación educativa</t>
  </si>
  <si>
    <t>M2.1.2 Realizar al menos 37 actividades, eventos y/o planes de gestión museológica y mediación cultural educativa, anualmente hasta el 2024</t>
  </si>
  <si>
    <t>I2.1.2 Número de actividades, eventos y/o planes de gestión museológica y mediación cultural educativa realizados</t>
  </si>
  <si>
    <t>PG2.2. Gestión y difusión de la biblioteca</t>
  </si>
  <si>
    <t>PY2.2.2. Proyecto de promoción del hábito lector y extensión bibliotecaria</t>
  </si>
  <si>
    <t>M2.2.2. Ejecutar al menos 16 actividades, eventos y/o planes del hábito lector y gestión de la biblioteca, anualmente hasta el 2024</t>
  </si>
  <si>
    <t>I2.2.2. Número de actividades ejecutadas, eventos y/o planes del hábito lector y gestión de la biblioteca</t>
  </si>
  <si>
    <t>PG2.3. Iniciativas artísticas culturales, educativas para el fortalecimiento y difusión de expresiones culturales</t>
  </si>
  <si>
    <t>PY2.3.1. Proyecto de extensión artístico, cultural y educativo MACCO EP, con un enfoque de inclusividad e igualdad.</t>
  </si>
  <si>
    <t>M2.3.1. Desarrollar 8 talleres formativos de arte y cultura anualmente, hasta el 2024</t>
  </si>
  <si>
    <t>I2.3.1. Número de talleres formativos de arte y cultura desarrollados anualmente</t>
  </si>
  <si>
    <t>PY2.3.2. Proyecto de fortalecimiento de la identidad, interculturalidad y acercamiento a expresiones creativas.</t>
  </si>
  <si>
    <t>M2.3.2. Alcanzar un mínimo de 50 eventos de fortalecimiento de la identidad e interculturalidad realizados anualmente desde el MACCO EP, hasta el 2024</t>
  </si>
  <si>
    <t>OE3</t>
  </si>
  <si>
    <t>PG3.1. Inclusión y Protección Social - Grupos de Atención Prioritaria</t>
  </si>
  <si>
    <t>PY3.1.1. Proyecto de erradicación progresiva del trabajo infantil</t>
  </si>
  <si>
    <t>M3.1.1. Restituir los derechos de al menos 80 niños, niñas y adolescentes de 5 a 17 años en condición de trabajo infantil anualmente hasta el 2024</t>
  </si>
  <si>
    <t xml:space="preserve">I3.1.1. Número niños, niñas y adolescentes de 5 a 17 años en condición de trabajo infantil anualmente con derechos restituidos </t>
  </si>
  <si>
    <t>Desarrollo Social</t>
  </si>
  <si>
    <t>Inclusión Social</t>
  </si>
  <si>
    <t>PY3.1.2. Proyecto de Centros de Desarrollo Infantil (Plan Alcaldía 2023-2027)</t>
  </si>
  <si>
    <t>M3.1.2a. Promover el desarrollo infantil integral al menos 246 niños y niñas de 1 a 3 años de edad  anualmente hasta el 2024</t>
  </si>
  <si>
    <t>I3.1.2a. Número de niños y niñas de 1 a 3 años de edad  anualmente que se promueve el desarrollo infantil integral</t>
  </si>
  <si>
    <t xml:space="preserve">M3.1.2b. Adecuar y ampliar la infraestructura de al menos 2 CDI para promover el desarrollo infantil de niñas y niños de 1 año a 3 años </t>
  </si>
  <si>
    <t xml:space="preserve">I3.1.2b. Número de la infraestructura de los CDI adecuada y ampliada para promover el desarrollo infantil de niñas y niños de 1 año a 3 años </t>
  </si>
  <si>
    <t>PY3.1.3. Proyecto de atención en el hogar y la comunidad (personas con discapacidad)</t>
  </si>
  <si>
    <t>I3.1.3. Número de personas con discapacidad (18-65 años) mejoradas el desarrollo de habilidades e independencia anualmente</t>
  </si>
  <si>
    <t>PY3.1.4. Proyecto de atención integral al adulto mayor - Centro Gerontológico (Plan Alcaldía 2023-2027)</t>
  </si>
  <si>
    <t>M3.1.4a. Brindar atención integral al menos 100 adultos mayores de la zona urbana del cantón anualmente hasta el 2024</t>
  </si>
  <si>
    <t xml:space="preserve">I3.1.4a. Número  adultos mayores que recibieron atención integral de la zona urbana del cantón anualmente </t>
  </si>
  <si>
    <t>M3.1.4b. Realizar la legalización de un terreno para la construcción de un centro de acogida del adulto mayor en la zona urbana hasta el año 2024</t>
  </si>
  <si>
    <t>I3.1.4b. Número de terrenos legalizados para la construcción de un centro de acogida del adulto mayor en la zona urbana</t>
  </si>
  <si>
    <t>M3.1.4c. Realizar un proceso de contratación pública para la adquisición maquinaria y equipo de fisioterapia para la ejecución de convenios de cooperación MIES-GADMFO, en proyectos del adulto mayor hasta el año 2024</t>
  </si>
  <si>
    <t>I3.1.4c. Número procesos de contratación pública para la adquisición maquinaria y equipo de fisioterapia para la ejecución de convenios de cooperación MIES-GADMFO, en proyectos del adulto mayor</t>
  </si>
  <si>
    <t>PY3.1.5. Proyecto de atención integral al adulto mayor - atención domiciliaria (Plan Alcaldía 2023-2027)</t>
  </si>
  <si>
    <t>I3.1.5. Número de adultos mayores que reciben atención integral de la zona urbana marginal y rural del cantón anualmente</t>
  </si>
  <si>
    <t>PG3.2. Inclusión Social - Género y Promoción Social</t>
  </si>
  <si>
    <t xml:space="preserve">PY3.2.1. Proyecto de fortalecimiento de organizaciones sociales </t>
  </si>
  <si>
    <t>M3.2.1. Fortalecer las capacidades organizativas de al menos 10 asociaciones mediante la asistencia técnica organizativa anualmente hasta el 2024</t>
  </si>
  <si>
    <t>I3.2.1. Número de asociaciones fortalecidas las capacidades organizativas mediante la asistencia técnica organizativa anualmente</t>
  </si>
  <si>
    <t>PY3.2.2. Proyecto de fortalecimiento las habilidades y destrezas de las emprendedoras/es que los lleve a lograr su autonomía económica (Plan Alcaldía 2023-2027)</t>
  </si>
  <si>
    <t>M3.2.2a. Fortalecer las habilidades y destrezas de al menos 150 emprendedores en cursos de panadería, pastelería, gastronomía, corte y confección, belleza y artes visuales hasta el 2024</t>
  </si>
  <si>
    <t>M3.2.2b. Gestionar y apoyar con la elaboración de al menos un proyecto anual para obtener capital semilla con enfoque de género dirigido a grupos de atención prioritaria y colectivos sociales hasta el 2024</t>
  </si>
  <si>
    <t>I3.2.2b. Número de proyecto anual gestionado y apoyado para obtener capital semilla con enfoque de género dirigido a grupos de atención prioritaria y colectivos sociales</t>
  </si>
  <si>
    <t>M3.2.2c. Crear y fortalecer una Escuela de Liderazgo para formar líderes y lideresas en temas de empoderamiento, respeto a los derechos humanos, acceso equitativo de la participación ciudadana hasta el 2024</t>
  </si>
  <si>
    <t>I3.2.2c. Número de Escuela de Liderazgo creada y fortalecida para formar líderes y lideresas en temas de empoderamiento, respeto a los derechos humanos, acceso equitativo de la participación ciudadana</t>
  </si>
  <si>
    <t>PY3.2.3. Proyecto de capacitación en formación artesanal para personas afectadas por la movilidad humana (migrantes internos y externos) (Plan Alcaldía 2023-2027)</t>
  </si>
  <si>
    <t>M3.2.3. Capacitar en formación profesional al menos a 50 personas afectadas por la movilidad humana (migrantes internos y externos) hasta el 2024</t>
  </si>
  <si>
    <t>I3.2.3. Número de personas capacitadas en formación profesional que son afectadas por la movilidad humana (migrantes internos y externos)</t>
  </si>
  <si>
    <t>PY3.2.4. Propuestas de institucionalidad de cumplimiento y transversalización del enfoque de género (Plan Alcaldía 2023-2027)</t>
  </si>
  <si>
    <t>M3.2.4a. Realizar un manual de género institucional para sensibilización del enfoque de igualdad de género hasta el 2024</t>
  </si>
  <si>
    <t xml:space="preserve">I3.2.4a. Número de manual de género institucional realizado para sensibilización del enfoque de igualdad de género </t>
  </si>
  <si>
    <t>M3.2.4b. Capacitar al menos 10% del personal de las direcciones de procesos de  valor agregado y que realiza atención a la ciudadanía en transversalización e igualdad de género  hasta el 2024</t>
  </si>
  <si>
    <t>I3.2.4b. Porcentaje del personal capacitados de las direcciones de procesos de  valor agregado y que realiza atención a la ciudadanía en transversalización e igualdad de género</t>
  </si>
  <si>
    <t>M3.2.4c. Realizar al menos dos propuestas para institucionalizar la igualdad de género, mediante ordenanzas, hasta el 2024</t>
  </si>
  <si>
    <t>I3.2.4c. Número de propuestas realizadas para institucionalizar la igualdad de género, mediante ordenanzas</t>
  </si>
  <si>
    <t>M3.2.4d. Participar al menos en 10 eventos de la Red Prevención de Atención de la Violencia PAV, hasta el 2024</t>
  </si>
  <si>
    <t>I3.2.4d. Número de eventos en los que se ha participado en la Red Prevención de Atención de la Violencia PAV</t>
  </si>
  <si>
    <t>M3.2.4e. Realizar al menos en uno eventos  anuales de la sensibilización y apoyo a la igualdad de género, hasta el 2024</t>
  </si>
  <si>
    <t>I3.2.4e. Número de eventos  anuales realizados en la sensibilización y apoyo a la igualdad de género</t>
  </si>
  <si>
    <t>PG3.3. Deportes y Recreación</t>
  </si>
  <si>
    <t>PY3.3.1. Proyecto para la formación deportiva y recreativa para los grupos de atención prioritaria (Plan Alcaldía 2023-2027)</t>
  </si>
  <si>
    <t>M3.3.1. Fomentar la actividad deportiva y recreativa de al menos 400 niños, niñas, adolescentes y jóvenes del cantón anualmente hasta el 2024</t>
  </si>
  <si>
    <t>I3.3.1. Número de niños, niñas, adolescentes y jóvenes que fomentan la actividad deportiva y recreativa del cantón anualmente</t>
  </si>
  <si>
    <t>Deportes y Recreación</t>
  </si>
  <si>
    <t>PY3.3.2. Proyecto para la recreación integral para familias.</t>
  </si>
  <si>
    <t>M3.3.2. Fomentar la actividad física en al menos 100 personas a través de la recreación integral anualmente hasta el 2024.</t>
  </si>
  <si>
    <t>I3.3.2. Número de personas que fomentan la actividad física a través de la recreación integral anualmente</t>
  </si>
  <si>
    <t>PG3.4. Consejo Cantonal de Protección de Derechos</t>
  </si>
  <si>
    <t>PY3.4.1. Proyecto fortalecimiento y funcionamiento del Consejo Cantonal de Protección de Derechos de Francisco de Orellana.</t>
  </si>
  <si>
    <t>M3.4.1a. Formular y transversalizar al menos 3 políticas públicas para protección y atención con énfasis a grupos de atención prioritaria anualmente hasta el año 2024.</t>
  </si>
  <si>
    <t>I3.4.1a. Número de políticas públicas para protección y atención formuladas y transversalizadas con énfasis a grupos de atención prioritaria anualmente</t>
  </si>
  <si>
    <t>COCAPRODE</t>
  </si>
  <si>
    <t>Secretaría Técnica</t>
  </si>
  <si>
    <t>M3.4.1b. Desarrollar al menos 3 procesos de observancia, seguimiento y evaluación de la política pública para protección y atención con énfasis a grupos de atención prioritaria anualmente, hasta el año 2024.</t>
  </si>
  <si>
    <t>I3.4.1b. Número de procesos de observancia, seguimiento y evaluación de la política pública desarrollados para protección y atención con énfasis a grupos de atención prioritaria anualmente</t>
  </si>
  <si>
    <t>PY3.4.2. Proyecto de inclusión, equidad y justicia de género en el cantón Francisco de Orellana.</t>
  </si>
  <si>
    <t>M3.4.2a. Realizar una consultoría sobre la violencia de género hasta el año 2024.</t>
  </si>
  <si>
    <t xml:space="preserve">I3.4.2a. Número de consultoría sobre la violencia de género </t>
  </si>
  <si>
    <t>M3.4.2b. Implementación del centro atención integral (equidad y justicia) hasta el año 2024.</t>
  </si>
  <si>
    <t>I3.4.2b. Porcentaje de Implementación del centro de equidad y justicia</t>
  </si>
  <si>
    <t>PG3.5. Junta Cantonal de Protección de Derechos</t>
  </si>
  <si>
    <t>PY3.5.1. Proyecto de fortalecimiento de la Junta Cantonal de Protección de Derechos de Francisco de Orellana.</t>
  </si>
  <si>
    <t xml:space="preserve">I3.5.1. Número de medidas administrativas emitidas de protección de derechos anualmente </t>
  </si>
  <si>
    <t>Junta de Protección de Derechos</t>
  </si>
  <si>
    <t>OE4</t>
  </si>
  <si>
    <t>PG4.1. Fortalecimiento al proceso de faenamiento y transporte de cárnicos del centro de faenamiento (Plan Alcaldía 2023-2027)</t>
  </si>
  <si>
    <t>PY4.1.1. Mantenimiento del Centro de Faenamiento.</t>
  </si>
  <si>
    <t>M4.1.1. Al menos un mantenimiento preventivo y correctivo anual a la infraestructura del centro de faenamiento, hasta el año 2024.</t>
  </si>
  <si>
    <t>I4.1.1. Número de mantenimientos preventivo y correctivo anual a la infraestructura del centro de faenamiento</t>
  </si>
  <si>
    <t>Servicios Municipales</t>
  </si>
  <si>
    <t>Planta Faenamiento</t>
  </si>
  <si>
    <t>PY4.1.2. Repotenciar la cadena de frío y transporte  del centro de faenamiento (Plan Alcaldía 2023-2027)</t>
  </si>
  <si>
    <t>M4.1.2. Mantenimiento preventivo y correctivo de los sistemas de la cadena de frío hasta el año 2024</t>
  </si>
  <si>
    <t>PY4.1.3. Mejoramiento a la gestión integral de los residuos sólidos del centro de faenamiento (Plan Alcaldía 2023-2027)</t>
  </si>
  <si>
    <t>M4.1.3. Estudio de implementación de operación de un sistema de tratamiento para la gestión integral de los residuos sólidos del centro de faenamiento, hasta el año 2024</t>
  </si>
  <si>
    <t>I4.1.3. Número estudios de sistemas de tratamiento implementados para la gestión integral de los residuos sólidos del centro de faenamiento.</t>
  </si>
  <si>
    <t>Desarrollo, Cooperación y Proyectos</t>
  </si>
  <si>
    <t>PY4.1.4. Fortalecimiento a las capacidades humanas del centro de faenamiento (Plan Alcaldía 2023-2027)</t>
  </si>
  <si>
    <t>I4.1.4. Número de eventos de capacitación interna en buenas prácticas de manufactura de cárnicos para fortalecer las capacidades del personal del centro de faenamiento.</t>
  </si>
  <si>
    <t>PG4.2. Fortalecimiento a los servicios de cementerios. (Plan Alcaldía 2023-2027)</t>
  </si>
  <si>
    <t>Cementerios y Zoológico</t>
  </si>
  <si>
    <t>PY4.2.1. Ampliación del cementerio general Victoria de la ciudad de El Coca (Plan Alcaldía 2023-2027)</t>
  </si>
  <si>
    <t>M4.2.1a. Estudios y diseños de la cuarta etapa del cementerio general Victoria, hasta el año 2024</t>
  </si>
  <si>
    <t>I4.2.1a. Número de estudios y diseños de la cuarta etapa del cementerio general Victoria</t>
  </si>
  <si>
    <t>Proyectos</t>
  </si>
  <si>
    <t>Ordenamiento Territorial</t>
  </si>
  <si>
    <t>M4.2.1c. Funcionamiento de los cementerios municipales y mantenimiento preventivo y correctivo anual, hasta el año 2024</t>
  </si>
  <si>
    <t>M4.2.1c. Número de cementerios en funcionamiento y con mantenimiento correctivo y preventivo anualmente</t>
  </si>
  <si>
    <t>PG4.3 Fortalecimiento  del desarrollo local e infraestructura de mercados y comercio (Plan Alcaldía 2023-2027)</t>
  </si>
  <si>
    <t>PY4.3.1. Proponer programas de desarrollo productivo para la economía popular y solidaria, con miras al mercado local y nacional (Plan Alcaldía 2023-2027)</t>
  </si>
  <si>
    <t>M4.3.1. Asesorar al menos 4 emprendimientos de economía popular y solidaria en la obtención de notificaciones sanitarias, diseño de marcas y etiquetado, como etapa inicial para el comercio local y nacional hasta el año 2024.</t>
  </si>
  <si>
    <t xml:space="preserve">I4.3.1. Número de emprendimientos de economía popular y solidaria asesorados en la obtención de notificaciones sanitarias, diseño de marcas y etiquetado, como etapa inicial para el comercio local y nacional </t>
  </si>
  <si>
    <t>Turismo</t>
  </si>
  <si>
    <t>Microemprendimiento e Innovación</t>
  </si>
  <si>
    <t>PY4.3.2. Fortalecimiento a la infraestructura del Mercado Virgen del Cisne (Plan Alcaldía 2023-2027)</t>
  </si>
  <si>
    <t>M4.3.2a.1 Entregar en arriendo al menos el 70% de los locales habilitados del mercado municipal Virgen del Cisne destinada a la comercialización, en apoyo al comercio local y comunitario con un 50% de enfoque de género, anualmente  hasta el año 2024.</t>
  </si>
  <si>
    <t>I4.3.2a.1 Porcentaje de los locales habilitados del mercado municipal Virgen del Cisne que son arrendados y destinados a la comercialización, en apoyo al comercio local y comunitario con un 50% de enfoque de género por año</t>
  </si>
  <si>
    <t>Mercados y Comercio</t>
  </si>
  <si>
    <t>M4.3.2a.2 Entregar en arriendo al menos el 70% de los locales habilitados de los módulos, tercenas, locales de la Asociación de Cotopaxenses, baños públicos, locales de los agachaditos y locales del terminal de transferencia destinada a la comercialización, en apoyo al comercio local y comunitario con un 50% de enfoque de género, anualmente  hasta el año 2024.</t>
  </si>
  <si>
    <t>I4.3.2a.2 Porcentaje de los locales habilitados de los módulos, tercenas, locales de la Asociación de Cotopaxenses, baños públicos, locales de los agachaditos y locales del terminal de transferencia destinada a la comercialización, en apoyo al comercio local y comunitario con un 50% de enfoque de género, por año</t>
  </si>
  <si>
    <t>M4.3.2b Realizar la contratación de un estudio y diseños definitivos del mercado municipal Virgen del Cïsne y comercio de los equipamientos urbanos aledaños,  hasta el año 2024.</t>
  </si>
  <si>
    <t>I4.3.2b Número de estudios y diseños definitivos contratados del mercado municipal Virgen del Cïsne y comercio de los equipamientos urbanos aledaños</t>
  </si>
  <si>
    <t>PY4.3.3. Fortalecer capacidades de emprendores locales (Plan Alcaldía 2023-2027)</t>
  </si>
  <si>
    <t>M4.3.3. Incrementar en 500 personas capacitadas en economía popular y solidaria para mejorar los procesos de agregación de valor, hasta el año 2024.</t>
  </si>
  <si>
    <t>I4.3.3. Número de personas capacitadas en economía popular y solidaria para mejorar los procesos de agregación de valor</t>
  </si>
  <si>
    <t>PY4.3.4. Entrega de centros de acopio de productos agrícolas y terreno para proveer a las empresas de alimentos de la zona en la parroquia El Dorado.</t>
  </si>
  <si>
    <t>M4.3.4. Suscribir al menos un convenio de cooperación para entregar un centro de acopio de productos agrícolas y predio de 5 has, en la parroquia El Dorado, hasta el año 2024.</t>
  </si>
  <si>
    <t>I4.3.4. Número de convenios suscritos de cooperación para entregar un centro de acopio de productos agrícolas y predio de 5 has, en la parroquia El Dorado</t>
  </si>
  <si>
    <t>PY4.3.5. Contratación de mano de obra local, calificada y no calificada en todas las obras que ejecute el GADs Municipal (Plan Alcaldía 2023-2027)</t>
  </si>
  <si>
    <t>M4.3.5. Generar al menos 150 plazas de trabajo a través de la ejecución obras y proyectos y exigir la contratación según el porcentaje de la Ley Amazónica, para mejorar el acceso de mano de obra y reducir el desempleo local, hasta el 2024.</t>
  </si>
  <si>
    <t>I4.3.5. Número de plazas de trabajo generadas a través de la ejecución obras y proyectos y exigir la contratación según el porcentaje de la Ley Amazónica, para mejorar el acceso de mano de obra y reducir el desempleo local</t>
  </si>
  <si>
    <t xml:space="preserve">Obras Públicas /Agua Potable y Alcantarillado </t>
  </si>
  <si>
    <t>Fiscalización</t>
  </si>
  <si>
    <t>PY4.3.6. Difusión y promoción de productos 100% hechos en el Coca (Plan Alcaldía 2023-2027)</t>
  </si>
  <si>
    <t>M4.3.6a. Difundir y apoyar al menos a 15 emprendimientos locales, de productos hechos 100% en el Coca, hasta el 2024</t>
  </si>
  <si>
    <t>I4.3.6a. Número emprendimientos locales difundidos y apoyados, de productos hechos 100% en el Coca</t>
  </si>
  <si>
    <t>M4.3.6b. Participar y difundir productos 100% hechos en el Coca en al menos 2 ferias comerciales y de exhibición de productos anualmente, hasta el 2024</t>
  </si>
  <si>
    <t>I4.3.6b.  Número de ferias anuales comerciales y de exhibición de productos donde participan y difunden productos 100% hechos en el Coca</t>
  </si>
  <si>
    <t>OE5</t>
  </si>
  <si>
    <t>PG5.1. Fortalecimiento del turismo cantonal (Plan Alcaldía 2023-2027)</t>
  </si>
  <si>
    <t>PY5.1.1. Potenciar y planificar el desarrollo del turismo cantonal (Plan Alcaldía 2023-2027)</t>
  </si>
  <si>
    <t>M5.1.1a. Asesorar y capacitar en temas de gestión turística al menos a 4 iniciativas turísticas y/o centros de turismo comunitario del cantón Francisco de Orellana, hasta el año 2024</t>
  </si>
  <si>
    <t>I5.1.1a. Número de iniciativas turísticas y/o centros de turismo comunitario asesorados y capacitados en temas de gestión turística del cantón Francisco de Orellana</t>
  </si>
  <si>
    <t>Gestión Turística</t>
  </si>
  <si>
    <t>M5.1.1b. Elaborar y gestionar la aprobación del Plan de Desarrollo Cantonal Turístico, hasta el año 2024</t>
  </si>
  <si>
    <t>I5.1.1b. Número de Plan de Desarrollo Cantonal Turístico elaborado y gestionado</t>
  </si>
  <si>
    <t>PY5.1.2. Proyecto de concienciación ciudadana sobre la importancia del turismo en el cantón Francisco de Orellana.</t>
  </si>
  <si>
    <t>M5.1.2. Ejecutar al menos 3 campañas comunicacionales de concienciación ciudadana sobre la importancia del turismo local, hasta el año 2024.</t>
  </si>
  <si>
    <t>I5.1.2. Número de campañas comunicacionales de concienciación ciudadana ejecutadas sobre la importancia del turismo local</t>
  </si>
  <si>
    <t>M5.1.3a Ejecutar al menos 3 campañas de promoción de destino turístico, hasta el año 2024.</t>
  </si>
  <si>
    <t>I5.1.3a Número de campañas de promoción de destino turístico ejecutadas</t>
  </si>
  <si>
    <t>M5.1.3b. Participar como destino turístico en al menos 3 ferias, eventos y demás actividades de promoción y desarrollo turístico, hasta el año 2024.</t>
  </si>
  <si>
    <t>I5.1.3b. Número de ferias, eventos y demás actividades de promoción y desarrollo turístico que participan como destino turístico</t>
  </si>
  <si>
    <t>PY5.1.4. Funcionamiento turístico y administrativo del proyecto Bocana del Río Payamino (Plan Alcaldía 2023-2027)</t>
  </si>
  <si>
    <t>M5.1.4. Funcionamiento turístico y administrativo en el 100% el proyecto Bocana del Río Payamino hasta el año 2027</t>
  </si>
  <si>
    <t xml:space="preserve">I5.1.4. Porcentaje de funcionamiento turístico y administrativo del proyecto Bocana del Río Payamino </t>
  </si>
  <si>
    <t>PY5.1.5. Consultoría de centros turísticos (Plan Alcaldía 2023-2027)</t>
  </si>
  <si>
    <t>M5.1.5. Contratar consultoría para construir al menos un centro1 turístico hasta el año 2024</t>
  </si>
  <si>
    <t>PG5.2. Fortalecimiento a los servicios del Centro de Tenencia de Fauna Silvestre COCA ZOO, Zoológico Municipal (Plan Alcaldía 2023-2027)</t>
  </si>
  <si>
    <t>PY5.2.1. Difusión y sensibilización del Zoológico Municipal y los PIAVs (Plan Alcaldía 2023-2027)</t>
  </si>
  <si>
    <t>M5.2.1. Implementar al menos 8 campañas de difusión y sensibilización de COCA ZOO y los PIAV considerando los enfoques de igualdad, hasta el año 2024</t>
  </si>
  <si>
    <t>I5.2.1. Número de campañas de difusión y sensibilización de COCA ZOO y los PIAV considerando los enfoques de igualdad</t>
  </si>
  <si>
    <t>PY5.2.2. Programa de mantenimiento anual del Centro de Tenencia de Fauna Silvestre, COCA ZOO, Zoológico Municipal.</t>
  </si>
  <si>
    <t>M5.2.2. Realizar un mantenimiento del centro de Tenencia de Fauna Silvestre anualmente, hasta el año 2024.</t>
  </si>
  <si>
    <t>I5.2.2. Número de mantenimientos realizados anualmente del centro de Tenencia de Fauna Silvestre (COCAZOO)</t>
  </si>
  <si>
    <t>PG5.3. Fortalecimiento de los servicios de transporte fluvial del Muelle municipal (Plan Alcaldía 2023-2027)</t>
  </si>
  <si>
    <t>PY5.3.1. Construcción de las baterias sanitarias en el Muelle Municipal en el Río Napo (Plan Alcaldía 2023-2027)</t>
  </si>
  <si>
    <t xml:space="preserve">PG6.1. Estudios y diseños de equipamientos e infraestructura en base de las competencias, funciones municipales y apoyo a las necesidades de la ciudadanía (Plan Alcaldía 2023-2027) </t>
  </si>
  <si>
    <t>PY6.1.1. Estudios para la construcción del parque lineal en la zona urbana del cantón Francisco de Orellana (Plan Alcaldía 2023-2027)</t>
  </si>
  <si>
    <t>PY6.1.2. Estudios para áreas de recreación y áreas verdes para fortalecer la regeneración de la zona urbana del cantón (Plan Alcaldía 2023-2027)</t>
  </si>
  <si>
    <t>PY6.1.3. Estudios o diseños de proyectos tomando en cuenta competencias y funciones municipales y pedidos de la ciudadanía (Plan Alcaldía 2023-2027)</t>
  </si>
  <si>
    <t>M6.1.3. Elaborar al menos 15 proyectos anuales de estudios, diseños y/o actualizaciones de estudios y diseños de acuerdo con competencias y funciones municipales y pedidos de la ciudadanía hasta el año 2024</t>
  </si>
  <si>
    <t>I6.1.3.  Número de proyectos elaborados anualmente de estudios, diseños y/o actualizaciones de estudios y diseños de acuerdo con competencias y funciones municipales y pedidos de la ciudadanía</t>
  </si>
  <si>
    <t>Agua Potable y Alcantarillado</t>
  </si>
  <si>
    <t>Servicios de Alcantarillado</t>
  </si>
  <si>
    <t>PG6.2. Programa de regularización de tierras cantonal.</t>
  </si>
  <si>
    <t>PY6.2.1. Regularización de asentamientos humanos de hecho</t>
  </si>
  <si>
    <t>M6.2.1. Regularizar 5 asentamiento humanos de hecho en el área urbana, hasta el año 2024.</t>
  </si>
  <si>
    <t>I6.2.1. Número de asentamiento humanos regularizados de hecho en el área urbana</t>
  </si>
  <si>
    <t>Planificación, Regulación y Uso del Suelo</t>
  </si>
  <si>
    <t>PY6.2.2. Regularización de cabeceras parroquiales.</t>
  </si>
  <si>
    <t>M6.2.2. Regularizar 3 cabeceras parroquiales, hasta el año 2024</t>
  </si>
  <si>
    <t>I6.2.2. Número cabeceras parroquiales regularizados</t>
  </si>
  <si>
    <t>Planificación, Regulación y Uso del Suelo y Topografía</t>
  </si>
  <si>
    <t>PG6.3. Programa de Legalización de predios urbanos municipales.</t>
  </si>
  <si>
    <t>PY6.3.1. Legalización de predios municipales</t>
  </si>
  <si>
    <t>M6.3.1. Legalizar al menos el 4% de predios municipales con posesión, hasta el año 2024.</t>
  </si>
  <si>
    <t>I6.3.1. Número de predios municipales legalizados con posesión</t>
  </si>
  <si>
    <t>OE 6</t>
  </si>
  <si>
    <t>PG.4. Programa de servicios topográficos (Plan Alcaldía 2023-2027)</t>
  </si>
  <si>
    <t>PY6.4.a. Levantamiento planimétrico y topográfico dentro del cantón</t>
  </si>
  <si>
    <t>Topografía</t>
  </si>
  <si>
    <t>PG6.5. Aprobación y legalización  de construcciones en el suelo cantonal (Plan Alcaldía 2023-2027)</t>
  </si>
  <si>
    <t xml:space="preserve">PY6.5.1. Proyecto de legalización de construcciones </t>
  </si>
  <si>
    <t>M6.5.1. Legalizar al menos 75 construcciones urbanas hasta el año 2024</t>
  </si>
  <si>
    <t xml:space="preserve">I6.5.1. Número de  construcciones urbanas legalizadas </t>
  </si>
  <si>
    <t>Regulación y Control de Edificaciones</t>
  </si>
  <si>
    <t>PY6.5.2.Proyecto de aprobación de planos de construcciones en el suelo cantonal</t>
  </si>
  <si>
    <t>M6.5.2. Aprobar al menos 425 permisos para aprobación de planos y permisos de construcción, hasta el año 2024</t>
  </si>
  <si>
    <t>I6.5.2. Número de permisos aprobados para aprobación de planos y permisos de construcción</t>
  </si>
  <si>
    <t>PG6.6. Programa de  actualización de catastro</t>
  </si>
  <si>
    <t>PY6.6.1. Actualizar el catastro de predios urbanos, incluyendo variables por género, nacionalidad, discapacidad e identidad cultural</t>
  </si>
  <si>
    <t>M6.6.1. Actualizar al menos el 90% del catastro de predios urbanos, incluyendo las variables por nacionalidad y discapacidad, hasta el año 2024.</t>
  </si>
  <si>
    <t>I6.6.1. Porcentaje del catastro de predios urbanos actualizados, incluyendo las variables por nacionalidad y discapacidad</t>
  </si>
  <si>
    <t>Avalúos y Catastros</t>
  </si>
  <si>
    <t>PY6.6.2. Actualizar el catastro de predios rurales,  áreas comunales, áreas verdes y deportivas, incluyendo variables de  género, nacionalidad, discapacidad e identidad cultural en cabeceras parroquiales y centros poblados</t>
  </si>
  <si>
    <t>M6.6.2. Actualizar al menos el 90% del catastro de predios rurales, áreas comunales, áreas verdes, y deportivas incluyendo las variables por nacionalidad y discapacidad, en cabeceras parroquiales y asentamientos de categoría 3, hasta el año 2024.</t>
  </si>
  <si>
    <t>I6.6.2. Porcentaje del catastro de predios rurales, áreas comunales, áreas verdes, y deportivas actualizados incluyendo las variables por nacionalidad y discapacidad, en cabeceras parroquiales y asentamientos de categoría 3</t>
  </si>
  <si>
    <t>PG6.7. Programa del plan maestro de agua potable (Plan Alcaldía 2023-2027)</t>
  </si>
  <si>
    <t>PY6.7.1. Abastecimiento de agua potable para los barrios urbanos del cantón Francisco de Orellana (Plan Alcaldía 2023-2027)</t>
  </si>
  <si>
    <t>M6.7.1. Abastecer total y/o parcialmente a 29 barrios de la ciudad con el servicio de agua potable, para favorecer la salud de la población, hasta el año 2024.</t>
  </si>
  <si>
    <t>I6.7.1. Número de barrios abastecidos de la ciudad total y/o parcialmente con el servicio de agua potable, para favorecer la salud de la población</t>
  </si>
  <si>
    <t>Producción de Agua Potable</t>
  </si>
  <si>
    <t xml:space="preserve">PY6.7.3. Programa de operación, mantenimiento y mejoramiento del abastecimiento de agua en el cantón (Plan Alcaldía 2023-2027) </t>
  </si>
  <si>
    <t>M6.7.3a. Ejecutar la  operación de 17 sistemas de abastecimiento de agua potable en la zona urbana y rural anualmente, que son manejados por el GAD Municipal hasta el año 2024</t>
  </si>
  <si>
    <t xml:space="preserve">I6.7.3a. Número de sistemas de abastecimiento de agua potable en operación en la zona urbana y rural anualmente, que son manejados por el GAD Municipal </t>
  </si>
  <si>
    <t>M6.7.3b. Ejecutar el mantenimiento preventivo y mejoramiento de 17 sistemas de abastecimiento de agua potable en la zona urbana y rural anualmente hasta el año 2024</t>
  </si>
  <si>
    <t>I6.7.3b. Número de sistemas de abastecimiento de agua potable a los que se realiza mantenimiento preventivo y mejorados en la zona urbana y rural anualmente</t>
  </si>
  <si>
    <t>M6.7.3c Ampliar la red del sistema  de agua potable del  barrio Flor del Pantano hasta el año 2024</t>
  </si>
  <si>
    <t xml:space="preserve">I6.7.3c Número de red ampliada del sistema  de agua potable del  barrio Flor del Pantano </t>
  </si>
  <si>
    <t xml:space="preserve">Comercialización </t>
  </si>
  <si>
    <t>PY6.7.4. Dotar de agua potable a las cabeceras parroquiales. (Plan Alcaldía 2023-2027)</t>
  </si>
  <si>
    <t>M6.7.4a. Contratar consultoría para  repotenciar el sistema de agua potable de la cabecera parroquial de Dayuma para mejorar el servicio y a favor de los grupos de atención prioritaria, hasta el año 2024</t>
  </si>
  <si>
    <t>I6.7.4a. Número consultorías de sistemas de agua potable repotenciados de la cabecera parroquial de Dayuma para mejorar el servicio y a favor de los grupos de atención prioritaria</t>
  </si>
  <si>
    <t>2 (el eden y la belleza)</t>
  </si>
  <si>
    <t>1 Dayuma repotenciación</t>
  </si>
  <si>
    <t>2 la belleza y taracoa</t>
  </si>
  <si>
    <t>1 la belleza</t>
  </si>
  <si>
    <t>PY6.7.5. Construcción de nuevos sistemas de agua potable en comunidades rurales (Plan Alcaldía 2023-2027)</t>
  </si>
  <si>
    <t>PY6.7.6. Mancomunidad de Agua Río Suno (Plan Alcaldía 2023-2027).</t>
  </si>
  <si>
    <t>M6.7.6. Cumplir anualmente con las obligaciones económicas del GADMFO con la Mancomunidad de Agua Potable Río Suno, hasta el año 2024.</t>
  </si>
  <si>
    <t>I6.7.6. Número de obligaciones económicas cumplidas del GADMFO con la Mancomunidad de Agua Potable Río Suno.</t>
  </si>
  <si>
    <t>M6.7.7. Realizar al menos en 3 plantas el mejoramiento de los sistema de automatización control de las plantas de agua potable en la ciudad de El Coca, hasta el año 2024.</t>
  </si>
  <si>
    <t>I6.7.7. Número de  plantas que se ha realizado el mejoramiento de los sistema de automatización control de las plantas de agua potable en la ciudad de El Coca</t>
  </si>
  <si>
    <t>PG6.8. Programa de saneamiento ambiental (alcantarillado sanitario y pluvial) (Plan Alcaldía 2023-2027)</t>
  </si>
  <si>
    <t>PY6.8.3. Construcción de proyectos integrales de alcantarillado sanitario, pluvial y otros complementos de infraestructura en las cabeceras parroquiales (Plan Alcaldía 2023-2027)</t>
  </si>
  <si>
    <t>2 taracoa y la belleza</t>
  </si>
  <si>
    <t>3 la belleza</t>
  </si>
  <si>
    <t>PY6.8.4. Mantenimiento del sistema de alcantarillado sanitario en la zona urbana del cantón (Plan Alcaldía 2023-2027)</t>
  </si>
  <si>
    <t>M6.8.4a. Realizar el mantenimiento del sistema de alcantarillado sanitario de la zona urbana del cantón, anualmente hasta el año 2024.</t>
  </si>
  <si>
    <t>Mantenimiento de Agua Potable y Alcantarillado</t>
  </si>
  <si>
    <t>M6.8.4b. Contratar los servicios especializados de succión para limpieza de redes del sistema de alcantarillado sanitario y pluvial de la zona urbana, anualmente hasta el año 2024.</t>
  </si>
  <si>
    <t xml:space="preserve">I6.8.4b. Número de servicios especializados contratados de succión para limpieza de redes del sistema de alcantarillado sanitario y pluvial de la zona urbana, anualmente </t>
  </si>
  <si>
    <t>M6.8.4c. Optimizar los sistemas de bombeo de al menos 4 estaciones de captación y bombeo  de aguas residuales del sistema de alcantarillado de la ciudad del Coca, hasta el año 2024</t>
  </si>
  <si>
    <t>I6.8.4c. Número de sistemas de bombeo optimizados de las  estaciones de captación y bombeo  de aguas residuales del sistema de alcantarillado de la ciudad del Coca</t>
  </si>
  <si>
    <t>PY6.8.5. Mantenimiento del sistema de Alcantarillado pluvial  de la zona urbana. (Plan Alcaldía 2023-2027 )</t>
  </si>
  <si>
    <t>I6.8.5b. Número de barrios de la Ciudad de El Coca que cuenta con el servicio de alcantarillado pluvial</t>
  </si>
  <si>
    <t>1 NW</t>
  </si>
  <si>
    <t>PG6.9. Construcción de nuevas Unidades básicas de Saneamiento en comunidades rurales (Plan Alcaldía 2023-2027)</t>
  </si>
  <si>
    <t>PY6.9.1. Proveer del servicio de letrinización comunidades de la parroquia El Dorado, por pago de compensaciones. (Plan Alcaldía 2023-2027)</t>
  </si>
  <si>
    <t>I6.9.1. Número de Unidades Básicas de Saneamiento, con sanitarios divididos por género y con enfoques de igualdad</t>
  </si>
  <si>
    <t>PG6.10 Mantenimiento y ampliación de la construcción de infraestructura eléctrica del sector urbano del cantón (Plan Alcaldía 2023-2027)</t>
  </si>
  <si>
    <t>PY6.10.1 Proyectos de ampliación de alumbrado ornamental e intervenido.</t>
  </si>
  <si>
    <t xml:space="preserve">M6.10.1. Ampliar al menos uno proyectos de alumbrado ornamental, hasta el año 2024. </t>
  </si>
  <si>
    <t>I6.10.1. Número de proyectos ampliados de alumbrado ornamental</t>
  </si>
  <si>
    <t xml:space="preserve">Obras Públicas  </t>
  </si>
  <si>
    <t>Obras Eléctricas</t>
  </si>
  <si>
    <t>PY6.10.2. Construcción de infraestructuras eléctricas.</t>
  </si>
  <si>
    <t>I6.10.2. Número de proyectos construidos de infraestructura eléctrica.</t>
  </si>
  <si>
    <t>PY6.10.3. Iluminación de todos los espacios públicos de las diferentes parroquias y barrios del Cantón (Plan Alcaldía 2023-2027)</t>
  </si>
  <si>
    <t>M6.10.3. Operativizar  al menos el 60%  de las lámparas de alumbrado ornamental e intervenido anualmente, para mejorar la seguridad ciudadana y circulación vehicular en la zona urbana del cantón, hasta el año 2024</t>
  </si>
  <si>
    <t>I6.10.3. Porcentaje  de las lámparas de alumbrado ornamental e intervenido operativas anualmente, para mejorar la seguridad ciudadana y circulación vehicular en la zona urbana del cantón</t>
  </si>
  <si>
    <t>PY6.10.4. Proyecto de soterramiento de cables de telecomunicaciones mediante ordenanza.(Plan Alcaldía 2023-2027)</t>
  </si>
  <si>
    <t>M6.10.4a. Levantamiento de la línea base de la infraestructura de soterramiento, en el año 2024</t>
  </si>
  <si>
    <t>I6.10.4a. Número de línea base levantada de la infraestructura de soterramiento</t>
  </si>
  <si>
    <t>I6.10.4b. Número gestiones para aprobar la ordenanza para regular el soterramiento de cables y/o infraestructura de telecomunicaciones, cumpliendo con las normas establecidas.</t>
  </si>
  <si>
    <t>PG6.11. Mantenimiento de Espacios públicos</t>
  </si>
  <si>
    <t>Obra Civil y Vial/Fiscalización</t>
  </si>
  <si>
    <t>I6.11.6. Número de  espacios deportivos readecuados del cantón Francisco de Orellana, en beneficio de la ciudadanía, especialmente para el uso de los grupos de atención prioritaria,</t>
  </si>
  <si>
    <t>PG6.12. Construcción de espacios públicos y sociales en el cantón (Plan Alcaldía 2023-2027)</t>
  </si>
  <si>
    <t>PY6.12.3. Complementación de la Infraestructura básica de la planta de asfalto (Plan Alcaldía)</t>
  </si>
  <si>
    <t>PY6.12.6. Programa para construir, repotenciar, reparar y remodelar  la infraestructura comunitaria y social en comunidades urbanas y rurales. (Plan Alcaldía 2024-2027)</t>
  </si>
  <si>
    <t>M6.12.6. Construir al menos dos infraestructura comunitarias en comunidades urbanas y rurales del cantón, con enfoque de igualdad, hasta el año 2024</t>
  </si>
  <si>
    <t>PY6.12.7. Programa de apoyo y compensación en infraestructura comunitaria y/o vivienda en comunidades rurales. (Plan Alcaldía 2024-2027)</t>
  </si>
  <si>
    <t xml:space="preserve">I6.12.7. Número de comunidades rurales que han recibido apoyo y compensaciones en infraestructura comunitaria y/o vivienda </t>
  </si>
  <si>
    <t>PY6.12.9. Proyecto de construcción de áreas de recreación, deportivas y sociales en la zona rural (Plan Alcaldía 2023-2027)</t>
  </si>
  <si>
    <t>M6.12.9. Construir al menos una área de deportiva en una comunidad rural, para el uso y acceso de los grupos de atención prioritaria, hasta el año 2024.</t>
  </si>
  <si>
    <t>I6.12.9. Número área de deportiva en una comunidad rural, para el uso y acceso de los grupos de atención prioritaria</t>
  </si>
  <si>
    <t>PG6.13. Programa de repotenciación del sistema vial urbano del cantón (Plan Alcaldía 2023-2027)</t>
  </si>
  <si>
    <t>PY6.13.1 Proyecto de rediseño vial, replanteo, afectaciones y  mejoramiento de las vías de acceso a la ciudad de El Coca (Plan Alcaldía 2023-2027)</t>
  </si>
  <si>
    <t>M6.13.1. Ampliar en 8 kilómetros nuevos de vías de acceso a la ciudad de El Coca, vía a Lago Agrio y Loreto, hasta el 2024</t>
  </si>
  <si>
    <t>M6.13.1. Ampliar en al menos 8 nuevos kilómetros de vías de acceso a la ciudad de El Coca, vía a Lago Agrio y Loreto, hasta el 2024.</t>
  </si>
  <si>
    <t>Obra Civil y Vial/Fiscalización/Equipo Caminero y Planta Asfáltica</t>
  </si>
  <si>
    <t>PY6.13.2 Proyecto de  Escultura Urbana para mejorar la calidad espacial del sistema vial y de ingresos a la ciudad (Plan Alcaldía 2023-2027)</t>
  </si>
  <si>
    <t>I6.13.2. Número de monumentos de escultura urbana para mejorar la visión paisajística del sistema urbano .</t>
  </si>
  <si>
    <t>Equipo Caminero</t>
  </si>
  <si>
    <t>M6.13.5. Mantener 80 kilómetros de vías lastradas anualmente en el cantón hasta el año 2024.</t>
  </si>
  <si>
    <t xml:space="preserve">I6.13.5. Número de kilómetros anuales mantenidos de vías lastradas en el cantón </t>
  </si>
  <si>
    <t>PY6.13.6. Construcción y mantenimiento de aceras y bordillos.</t>
  </si>
  <si>
    <t>I6.13.6a. Número de km de bordillos construidos y mantenidos</t>
  </si>
  <si>
    <r>
      <t>I6.13.6b. Número de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de aceras  construidos y mantenidos</t>
    </r>
  </si>
  <si>
    <t>PY6.13.7.  Colocación y adecuación de cruces de agua en la ciudad y cabeceras parroquiales (Plan Alcaldía 2023-2027)</t>
  </si>
  <si>
    <t>I6.13.7. Número de metros de cruces de agua implementados en la ciudad y cabeceras parroquiales</t>
  </si>
  <si>
    <t xml:space="preserve">Obra Civil y Vial/Fiscalización/Equipo Caminero   </t>
  </si>
  <si>
    <t>Planta Asfáltica</t>
  </si>
  <si>
    <t>PY6.13.11. Asfaltado de las calles de las cabeceras Parroquiales (Plan Alcaldía 2023-2027)</t>
  </si>
  <si>
    <t>PG6.14. Programa de la gestión operativa para la prevención en seguridad ciudadana y control de los espacios públicos y ornato de la ciudad. (Plan Alcaldía 2023-2027)</t>
  </si>
  <si>
    <t>PY6.14.1. Campañas y ferias de vinculación comunitaria y educativa y puntos de control sobre el uso de espacio público y control ambiental (Plan Alcaldía 2023-2027)</t>
  </si>
  <si>
    <t>Seguridad y Gobernabilidad</t>
  </si>
  <si>
    <t>Agentes de Control</t>
  </si>
  <si>
    <t>M6.14.1b. Ejecutar al menos 2 campañas y ferias de vinculación comunitaria y educativa sobre el uso de espacio público y control ambiental, en el año 2024</t>
  </si>
  <si>
    <t>I6.14.1b. Número de campañas y ferias de vinculación comunitaria y educativa sobre el uso de espacio público y control ambiental.</t>
  </si>
  <si>
    <t>PY6.14.2. Fortalecer el control del espacio y de bienes de uso y de dominio público del GAD Municipal en el cantón</t>
  </si>
  <si>
    <t>M6.14.2a. Mantener al menos 6 zonas control del buen uso del espacio público para precautelar la seguridad ciudadana en el cantón, hasta el año 2024 (agentes de control)</t>
  </si>
  <si>
    <t>I6.14.2a. Número zonas control mantenidas del buen uso del espacio público para precautelar la seguridad ciudadana en el cantón.</t>
  </si>
  <si>
    <t>M6.14.2b. Establecer al menos 27 puntos de control de los bienes del GAD Municipal, para precautelar la seguridad ciudadana y comercial, hasta el año 2024 (guardianía).</t>
  </si>
  <si>
    <t>I6.14.2b.Número de puntos de control establecidos de los bienes del GAD Municipal, para precautelar la seguridad ciudadana y comercial</t>
  </si>
  <si>
    <t>M6.14.2c. Realizar un plan de equipamiento anual (movilización, uniformes, armas no letales, etc) para precautelar la seguridad ciudadana en el espacio público, en el año 2024</t>
  </si>
  <si>
    <t>I6.14.2c. Número de planes equipamiento anuales  (movilización, uniformes, armas no letales, etc) para precautelar la seguridad ciudadana en el espacio público</t>
  </si>
  <si>
    <t>M6.14.2d. Incrementar 10 agentes de control (personal operativo) mediante procesos de reubicación del personal municipal y de reclutamiento, en el año 2024</t>
  </si>
  <si>
    <t>I6.14.2d. Número de personal operativo incrementado de agentes de control mediante procesos de reubicación del personal municipal y de reclutamiento</t>
  </si>
  <si>
    <t>PY6.14.3. Implementar procesos de prevención y sanción mediante la aplicación de ordenanzas sobre el uso y control del espacio público y contaminación ambiental en el cantón (Plan Alcaldía 2023-2027)</t>
  </si>
  <si>
    <t>M6.14.3a. Realizar al menos 2 operativos anuales en el control de patentes y permisos de uso del espacio público en la zona urbana, en el año 2024 (Comisaría Municipal)</t>
  </si>
  <si>
    <t>I6.14.3a. Número de operativos anuales realizados en el control de patentes y permisos de uso del espacio público en la zona urbana</t>
  </si>
  <si>
    <t>Comisaría Municipal</t>
  </si>
  <si>
    <t>M6.14.3b. Realizar al menos un operativo anual en el control de predios, terrenos y viviendas en el cantón, en el año 2024 (Comisaría Ambiental)</t>
  </si>
  <si>
    <t>I6.14.3b. Número de operativos anuales en el control de predios, terrenos y viviendas en el cantón</t>
  </si>
  <si>
    <t>Comisaría Ambiental</t>
  </si>
  <si>
    <t>PG6.15. Programa de repotenciación de la infraestructura del sistema de monitoreo, tecnologías y video vigilancia (Plan Alcaldía 2023-2027)</t>
  </si>
  <si>
    <t xml:space="preserve">PY6.15.1. Mantenimiento de fibra óptica, alarmas barriales y cámaras de video vigilancia para el departamento de prevención  en seguridad ciudadana perteneciente a la dirección de seguridad y gobernabilidad. </t>
  </si>
  <si>
    <t>M6.15.1. Realizar mantenimiento de al menos 170 puntos de control anualmente, en el año 2024.</t>
  </si>
  <si>
    <t>I6.15.1. Número de puntos de control mantenidos anualmente</t>
  </si>
  <si>
    <t>Prevención en Seguridad Ciudadana</t>
  </si>
  <si>
    <t>PY6.15.2. Adquisición e instalación de equipos para fortalecer el sistema de video vigilancia municipal del departamento de prevención en seguridad ciudadana en el cantón (Plan Alcaldía 2023-2027)</t>
  </si>
  <si>
    <t>PY6.15.3. Formulación del plan cantonal de seguridad y convivencia ciudadana en el cantón (Plan Alcaldía 2023-2027)</t>
  </si>
  <si>
    <t>PG6.17. Programa de planificación y mejoramiento del sistema de transporte público y comercial en el cantón (Plan Alcaldía 2023-2027)</t>
  </si>
  <si>
    <t>PY6.17.1. Reingeniería de rutas y frecuencias del transporte Intracantonal para las comunidades. (Plan Alcaldía 2023-2027)</t>
  </si>
  <si>
    <t>M6.17.1a. Controlar el cumplimiento de al menos el 50% de las rutas del transporte intracantonal, en las cuales las operadoras de transporte público se comprometen a dar accesibilidad a grupos de atención prioritaria, hasta el año 2024.</t>
  </si>
  <si>
    <t>I6.17.1a. Porcentaje de control del cumplimiento de las rutas del transporte intracantonal</t>
  </si>
  <si>
    <t>Tránsito, Transporte Terrestre y Seguridad Vial</t>
  </si>
  <si>
    <t>Movilidad</t>
  </si>
  <si>
    <t>M6.17.1b. Controlar el cumplimiento de al menos el 50% de las frecuencias del transporte intracantonal, en las cuales las operadoras de transporte público se comprometen a dar accesibilidad a grupos de atención prioritaria, hasta el año 2024.</t>
  </si>
  <si>
    <t>I6.17.1b. Porcentaje de control del cumplimiento de las frecuencias del transporte intracantonal</t>
  </si>
  <si>
    <t>PY6.17.2. Regulación de transporte de uso público y comercial (Plan Alcaldía 2023-2027)</t>
  </si>
  <si>
    <t>M6.17.2a. Atender anualmente al menos el 90% de los solicitudes de títulos habilitantes anualmente hasta el año 2024.</t>
  </si>
  <si>
    <t xml:space="preserve">I6.17.2a. Porcentaje de atención anual de los solicitudes de títulos habilitantes </t>
  </si>
  <si>
    <t>M6.17.2b. Coordinar al menos 20 controles anuales de revisión vehicular complementariamente con la Policía Nacional, hasta el año 2024.</t>
  </si>
  <si>
    <t>I6.17.2b. Número de controles anuales de revisión vehicular complementariamente con la Policía Nacional</t>
  </si>
  <si>
    <t>PG6.18. Programa de señalización y semaforización en el cantón (Plan Alcaldía 2023-2027)</t>
  </si>
  <si>
    <t>PY6.18.1. Mejorar la señalización, semaforización en todo el cantón (Plan Alcaldía 2023-2027)</t>
  </si>
  <si>
    <t>M6.18.1a.1. Ejecutar al menos 2500 metros cuadrados anuales de señalización horizontal en el cantón, para mejorar la vialidad y movilidad ciudadana,  hasta el 2024</t>
  </si>
  <si>
    <t>I6.18.1a.1. Número de metros cuadrados anuales de señalización horizontal en el cantón, para mejorar la vialidad y movilidad ciudadana</t>
  </si>
  <si>
    <t>M6.18.1a.2.Implementar al menos 50 señaléticas verticales anualmente en el cantón, para mejorar la vialidad y movilidad ciudadana, hasta el 2024</t>
  </si>
  <si>
    <t>I6.18.1a.2 Número de señaléticas verticales anualmente en el cantón, para mejorar la vialidad y movilidad ciudadana</t>
  </si>
  <si>
    <t>M6.18.1b. Mantener operativamente 28 intersecciones de calles en la zona urbana con semáforos operativos para mejorar la movilidad vehicular y ciudadana, hasta el 2024</t>
  </si>
  <si>
    <t>I6.18.1b. Número de intersecciones de calles en la zona urbana con semáforos operativos para mejorar la movilidad vehicular y ciudadana</t>
  </si>
  <si>
    <t>PG6.19. Programa de capacitación y concientización (Plan Alcaldía 2023-2027)</t>
  </si>
  <si>
    <t>M6.19.1a. Realizar al menos 2 eventos de capacitación en beneficio de transportistas de las operadoras de transporte intracantonal anualmente hasta el año 2024.</t>
  </si>
  <si>
    <t>I6.19.1a. Número de eventos de capacitación en beneficio de transportistas de las operadoras de transporte intracantonal anuales</t>
  </si>
  <si>
    <t>M6.19.1b. Realizar al menos 2 campañas anualmente de seguridad vial a la ciudadanía el año 2024.</t>
  </si>
  <si>
    <t xml:space="preserve">I6.19.1b. Número de campañas anuales de seguridad vial a la ciudadanía </t>
  </si>
  <si>
    <t>M6.19.1c. Realizar al menos 1 campaña anualmente en favor del biciusuario y el uso de ciclovías el año 2024.</t>
  </si>
  <si>
    <t xml:space="preserve">I6.19.1c. Número de campañas anuales en favor del biciusuario y el uso de ciclovías </t>
  </si>
  <si>
    <t>P6.20. Programa de revisión y matriculación vehicular de transporte terrestre en el cantón (Plan Alcaldía 2023-2027)</t>
  </si>
  <si>
    <t>PY6.20.1. Implementación del Centro de revisión técnica vehicular en el cantón (Plan Alcaldía 2023-2027)</t>
  </si>
  <si>
    <t>M6.20.1a. Implementar y poner en funcionamiento un Centro de Revisión Técnica Vehicular, hasta el año 2024</t>
  </si>
  <si>
    <t>I6.20.1a. Número de Centro de Revisión Técnica Vehicular implementado</t>
  </si>
  <si>
    <t>Matriculación Vehicular</t>
  </si>
  <si>
    <t>M6.20.1b. Gestionar un predio para la operación y funcionamiento de la Dirección de TTTSV, hasta el año 2024</t>
  </si>
  <si>
    <t>I6.20.1b. Número de gestiones para la operación y funcionamiento de un predio de la Dirección de TTTSV</t>
  </si>
  <si>
    <t>PY6.20.2. Matriculación y revisión vehicular del transporte terrestre (Plan Alcaldía 2023-2027)</t>
  </si>
  <si>
    <t>M6.20.2a. Realizar al menos 12000 trámites anualmente en matriculación y revisión vehicular, hasta el año 2024</t>
  </si>
  <si>
    <t>I6.20.2a Número de trámites anuales en matriculación y revisión vehicular</t>
  </si>
  <si>
    <t>Gestión pública</t>
  </si>
  <si>
    <t>Estudios y diseños</t>
  </si>
  <si>
    <t>COMPONENTE O SISTEMA BIOFÍSICO</t>
  </si>
  <si>
    <t>M1.3.1b.  Realizar 2 inspecciones al año por cada área de mejoramiento de predio autorizado por el GADMFO, hasta el año 2024</t>
  </si>
  <si>
    <t>COMPONENTE O SISTEMA SOCIOCULTURAL</t>
  </si>
  <si>
    <t>COMPONENTE O SISTEMA ECONÓMICO PRODUCTIVO</t>
  </si>
  <si>
    <t>Dirección Responsable</t>
  </si>
  <si>
    <t>Departamento Responsable</t>
  </si>
  <si>
    <t xml:space="preserve">I5.1.5. Número de consultorías contratadas para construir centros turísticos </t>
  </si>
  <si>
    <t>M3.5.1. Emitir al menos 1000 medidas administrativas de protección de derechos anualmente hasta el año 2024.</t>
  </si>
  <si>
    <t>I1.3.1b.  Número de inspecciones realizadas al año por cada área de mejoramiento de predio autorizado por el GADMFO</t>
  </si>
  <si>
    <t>I2.3.2. Número eventos de fortalecimiento de la identidad e interculturalidad realizados anualmente desde el MACCO EP</t>
  </si>
  <si>
    <t>M3.1.5. Brindar atención integral al menos 578 adultos mayores de la zona urbana marginal y rural del cantón anualmente hasta el 2024.</t>
  </si>
  <si>
    <t>PY3.3.3. Proyecto de fortalecimiento y formación artística intergeneracional.</t>
  </si>
  <si>
    <t>M3.3.3. Fortalecer las habilidades artísticas de al menos 100 personas anualmente hasta el año 2024</t>
  </si>
  <si>
    <t xml:space="preserve">I3.3.3.  Número de personas fortalecidas en habilidades artísticas  anualmente </t>
  </si>
  <si>
    <t>M4.1.4. Al menos un evento de capacitación interna en buenas prácticas de manufactura de cárnicos para fortalecer las capacidades del personal del centro de faenamiento, hasta el año 2024</t>
  </si>
  <si>
    <t>COMPONENTE O SISTEMA ASENTAMIENTOS HUMANOS, MOVILIDAD, ENERGÍA Y CONECTIVIDAD</t>
  </si>
  <si>
    <t>VISIÓN CANTONAL 2030</t>
  </si>
  <si>
    <t>Para el año 2030, el cantón Francisco de Orellana fomentará el desarrollo local, con enfoques de igualdad, basado en el manejo sostenible de los recursos naturales y culturales; garantizando la seguridad ciudadana, la prestación de servicios básicos, equipamiento urbano, vialidad y accesibilidad en los asentamientos humanos; a partir de una transformación digital en la gestión municipal sustentable, eficiente, transparente, con participación ciudadana solidaria y corresponsable.</t>
  </si>
  <si>
    <t>Tabla No. 2 Objetivos estratégicos de desarrollo</t>
  </si>
  <si>
    <t>Biofísico</t>
  </si>
  <si>
    <t>OE1.- Fomentar la sostenibilidad ambiental a través de la regulación de las actividades humanas, promoción de la conservación y manejo sustentable de los recursos naturales, bienes y servicios ecosistémicos con enfoque en prevención ante amenazas naturales y antrópicas.</t>
  </si>
  <si>
    <t>Sociocultural</t>
  </si>
  <si>
    <t xml:space="preserve">OE2.- Promover la participación intercultural conservando la identidad; salvaguardando y difundiendo el patrimonio cultural del cantón. </t>
  </si>
  <si>
    <t>OE3.- Promover la prevención, atención y protección de derechos, fortaleciendo el sistema cantonal, para alcanzar la inclusión, equidad e igualdad de oportunidades, principalmente en los grupos de atención prioritaria.</t>
  </si>
  <si>
    <t>Económico</t>
  </si>
  <si>
    <t>OE4.- Impulsar el desarrollo económico local sostenible, a través del ordenamiento y control sobre el uso y ocupación del suelo y el mejoramiento del sistema de comercialización pública que asegure el acceso a alimentos seguros, bajo un enfoque de economía popular y solidaria.</t>
  </si>
  <si>
    <t>OE5.- Consolidar al cantón como destino turístico, fortaleciendo la calidad de los servicios turísticos de Francisco de Orellana.</t>
  </si>
  <si>
    <t>Asentamientos Humanos Movilidad, Energía Y Conectividad</t>
  </si>
  <si>
    <t>OE6.- Desarrollar un hábitat urbano y rural seguro con acceso equitativo e integral, mejorando los sistemas públicos de soporte, la funcionalidad, relacionamiento de los asentamientos humanos en el marco de un ordenamiento territorial.</t>
  </si>
  <si>
    <t>Político Institucional Y Participación Ciudadana</t>
  </si>
  <si>
    <t>OE7.- Potenciar las capacidades institucionales del GAD Municipal para garantizar el acceso y la transparencia de la información a la ciudadanía con eficacia y eficiencia, a través de sistemas informáticos.</t>
  </si>
  <si>
    <t>OE8.- Fortalecer el sistema de participación ciudadana cantonal con los actores locales, acorde con la normativa vigente.</t>
  </si>
  <si>
    <r>
      <t>Elaboración:</t>
    </r>
    <r>
      <rPr>
        <sz val="11"/>
        <color theme="1"/>
        <rFont val="Calibri"/>
        <family val="2"/>
        <scheme val="minor"/>
      </rPr>
      <t xml:space="preserve"> Equipo Técnico PDOT</t>
    </r>
  </si>
  <si>
    <t>COMPONENTES</t>
  </si>
  <si>
    <t>OBJETIVO ESTRATÉGICO PDOT ALINEADO AL PLAN DE TRABAJO</t>
  </si>
  <si>
    <r>
      <t xml:space="preserve">Fuente: </t>
    </r>
    <r>
      <rPr>
        <sz val="11"/>
        <color theme="1"/>
        <rFont val="Calibri"/>
        <family val="2"/>
        <scheme val="minor"/>
      </rPr>
      <t>Diagnóstico estratégico PDOT,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Talleres de trabajo con Direcciones Municipales, 2023</t>
    </r>
  </si>
  <si>
    <t>M6.8.5b. Contar con al menos 15 barrios de la Ciudad de El Coca que cuenta con el servicio de alcantarillado pluvial, hasta el año 2024.</t>
  </si>
  <si>
    <t>M6.10.2. Construir al menos 2 proyectos de infraestructura eléctrica hasta el año 2024.</t>
  </si>
  <si>
    <t xml:space="preserve">PY6.11.6. Programa de readecuación de espacios deportivos existentes. </t>
  </si>
  <si>
    <t xml:space="preserve">PY6.13.10. Funcionamiento y operación de la Planta Asfáltica del GAD Municipal </t>
  </si>
  <si>
    <t>M6.13.7. Implementar 250 metros de cruces de agua en la ciudad y cabeceras parroquiales hasta el 2024</t>
  </si>
  <si>
    <t>M6.11.6. Readecuar 5  espacios deportivos del cantón Francisco de Orellana, en beneficio de la ciudadanía, especialmente para el uso de los grupos de atención prioritaria, hasta el 2024.</t>
  </si>
  <si>
    <t>M6.9.1. Incrementar al menos 42 Unidades Básicas de Saneamiento,  con enfoques de igualdad, hasta el año 2024</t>
  </si>
  <si>
    <t>M6.8.3b. Gestionar avance y terminación de la consultoría sobre  el estudio para la construcción del Sistema de Alcantarillado Sanitario, Alcantarillado Pluvial, Asfaltado de Calles, Aceras y Bordillos de la Cabecera Parroquial El Dorado Segunda Fase y Rediseño Red de Agua Potable para las 14 Comunidades de la Cabecera Parroquial El Dorado hasta 2024</t>
  </si>
  <si>
    <t>I6.8.3b. Número de gestiones sobre el avance y terminación de la consultoría sobre el estudio para la Construcción del Sistema de Alcantarillado Sanitario, Alcantarillado Pluvial, Asfaltado de Calles, Aceras y Bordillos de la Cabecera Parroquial El Dorado Segunda Fase y Rediseño Red de Agua Potable para las 14 Comunidades de la Cabecera Parroquial El Dorado</t>
  </si>
  <si>
    <t>M6.7.4b. Realizar la primera etapa del nuevo proyecto del sistema de agua potable de la cabecera parroquial de Guayusa, hasta el año 2024</t>
  </si>
  <si>
    <t>I6.7.4b. Número etapas realizadas del nuevo proyecto del sistema de agua potable de la cabecera parroquial de Guayusa</t>
  </si>
  <si>
    <t>PY6.8.6. Construcción de sistemas de alcantarillado sanitario y/o pluvial en la zona urbana (incluye otros componentes del sistema vial)</t>
  </si>
  <si>
    <t>M6.8.6a. Gestionar con la banca pública el financiamiento de la construcción de al menos un nuevo sistemas de alcantarillado sanitario y/o pluvial en la zona urbana, incluye otros componentes del sistema vial, en el barrio Ñucanchi wasi hasta 2024</t>
  </si>
  <si>
    <t>I6.8.6a. Número de gestiones con la banca pública del proyecto de sistemas de alcantarillado sanitario  y/o pluvial en la zona urbana construidos, incluye otros componentes del sistema vial, en el barrio Ñucanchi wasi</t>
  </si>
  <si>
    <t>M6.8.6b. Realizar una consultoría sobre el estudio del sistema de agua potable, alcantarillado sanitario y/o pluvial, asfaltado , aceras y bordillos en el barrio Guadalupe Larriva hasta 2024</t>
  </si>
  <si>
    <t>I6.8.6b. Número consultorías sobre el estudio del sistema de agua potable, alcantarillado sanitario y/o pluvial, asfaltado , aceras y bordillos en el barrio Guadalupe Larriva</t>
  </si>
  <si>
    <t>M6.8.6c. Realizar al menos una gestión y etapa preparatoria del sistema de alcantarillado pluvial en los  barrios Julio Llori, 27 de Octubre, Las Américas y Paraíso Amazónico hasta el año 2024</t>
  </si>
  <si>
    <t xml:space="preserve">M6.8.6c. Número de gestiones y etapas preparatorias del sistema de alcantarillado pluvial en los barrios Julio Llori, 27 de Octubre, Las Américas y Paraíso Amazónico </t>
  </si>
  <si>
    <t>M6.8.3a. Dotar de sistemas de alcantarillado sanitario al menos a 3 cabeceras parroquiales, en especial favoreciendo a los grupos de atención prioritaria, hasta el año 2024.</t>
  </si>
  <si>
    <t>I6.8.3a.  Número de sistemas de alcantarillado sanitario dotados a 3 cabeceras parroquiales, en especial favoreciendo a los grupos de atención prioritaria</t>
  </si>
  <si>
    <t>OE7</t>
  </si>
  <si>
    <t>PG7.1. Fortalecimiento de las capacidades institucionales</t>
  </si>
  <si>
    <t>PY7.1.1. Proyecto de capacitación a servidores del GADMFO</t>
  </si>
  <si>
    <t xml:space="preserve">I7.1.1. Porcentaje de servidores y trabajadores municipales capacitados en protocolos de actuación en territorios de PIAVs, considerando la equidad de género, anualmente </t>
  </si>
  <si>
    <t>Talento Humano</t>
  </si>
  <si>
    <t>PG7.2. Optimización del sistema informático, electromecánico y capacitación en compras públicas (Plan Alcaldía 2023-2027)</t>
  </si>
  <si>
    <t>PY7.2.1. Plan de equipamiento del sistema informático del GAD Municipal</t>
  </si>
  <si>
    <t>M7.2.1. Ejecución del plan de equipamiento del sistema informático, hasta el año 2024.</t>
  </si>
  <si>
    <t>Administrativo</t>
  </si>
  <si>
    <t>Tecnología y Servicios Informáticos</t>
  </si>
  <si>
    <t>PY7.2.2. Optimización de las telecomunicaciones en el GAD Municipal</t>
  </si>
  <si>
    <t>M7.2.2a. Implementación de al menos el 70% del correo electrónico de los empleados y trabajadores del GAD Municipal , hasta el año 2024.</t>
  </si>
  <si>
    <t>I7.2.2a. Porcentaje de correos electrónicos de los empleados y trabajadores del GAD Municipal</t>
  </si>
  <si>
    <t>M7.2.2b. Ampliación de al menos el 70% del ancho de banda de servicios de internet para GAD Municipal , hasta el año 2024.</t>
  </si>
  <si>
    <t>I7.2.2b. Porcentaje del ancho de banda de servicios de internet ampliado para GAD Municipal</t>
  </si>
  <si>
    <t>PY7.2.3. Capacitación al personal del GADMFO de los formularios de compras públicas</t>
  </si>
  <si>
    <t>M7.2.3. Ejecución de al menos un evento de capacitación en actualización  de los formularios de compras públicas</t>
  </si>
  <si>
    <t>I7.2.3. Número de eventos de capacitación ejecutados en actualización  de los formularios de compras públicas</t>
  </si>
  <si>
    <t>Compras Públicas</t>
  </si>
  <si>
    <t>PY7.2.4. Mantenimiento, nuevo equipamiento y protección de los equipos electromecánicos y todo tipo de bienes municipales</t>
  </si>
  <si>
    <t>M7.2.4a. Mantenimiento de al menos el 50% de los equipos electromecánicos del GAD Municipal hasta el año 2024</t>
  </si>
  <si>
    <t xml:space="preserve">I7.2.4a. Porcentaje de los equipos electromecánicos mantenidos del GAD Municipal </t>
  </si>
  <si>
    <t>Servicios Generales</t>
  </si>
  <si>
    <t>M7.2.4b. Realizar procesos de protección de los equipos, maquinaria y bienes municipales del GAD Municipal hasta el año 2024</t>
  </si>
  <si>
    <t xml:space="preserve">I7.2.4b. Número de procesos de protección de equipos, maquinaria y bienes municipales del GAD Municipal </t>
  </si>
  <si>
    <t>PG7.3. Planificación institucional (Plan Alcaldía 2023-2027)</t>
  </si>
  <si>
    <t>Cooperación Internacional</t>
  </si>
  <si>
    <t>PY7.3.1. Formulación y elaboración del plan de gestión de cooperación internacional del GADMFO</t>
  </si>
  <si>
    <t>PY7.3.2. Gestión de la planificación operativa institucional del GADMFO</t>
  </si>
  <si>
    <t>M7.3.2a. Consolidar anualmente el plan operativo de GADMFO hasta el año 2024</t>
  </si>
  <si>
    <t xml:space="preserve">I7.3.2a. Número de consolidaciones del plan operativo de GADMFO </t>
  </si>
  <si>
    <t>Desarrollo Estratégico</t>
  </si>
  <si>
    <t>M7.3.2c. Realizar Apoyo técnico a la Actualización y Alineación y ajuste del PDOT Cantonal de GADMFO  hasta el año 2024</t>
  </si>
  <si>
    <t>PG7.4. Mejoramiento del Sistema de Información Local (Plan Alcaldía 2023-2027)</t>
  </si>
  <si>
    <t>PY7.4.1. Implementar el sistema de información Local.</t>
  </si>
  <si>
    <t>M7.4.1a. Un sistema de información local implementado hasta el año 2024.</t>
  </si>
  <si>
    <t xml:space="preserve">I7.4.1. Número de sistema de información local implementado </t>
  </si>
  <si>
    <t>Información Geográfico Local</t>
  </si>
  <si>
    <t>PY7.4.1. Actualización del PDOT Cantonal</t>
  </si>
  <si>
    <t>M7.4.1b. Elaborar un informe técnico para el proceso de Ajuste, Alineación y/o Actualización del PDOT Cantonal vigente hasta el año 2024.</t>
  </si>
  <si>
    <t xml:space="preserve">M7.4.1b. Número de informes técnicos elaborados para el proceso de Ajuste, Alineación y/o Actualización del PDOT Cantonal vigente </t>
  </si>
  <si>
    <t>OE8</t>
  </si>
  <si>
    <t>PG8.1. Fortalecimiento de los mecanismos de participación ciudadana</t>
  </si>
  <si>
    <t>PY8.1.1. Presupuesto participativo.</t>
  </si>
  <si>
    <t>M8.1.1. Realizar un proceso de formulación, elaboración y seguimiento del proceso de presupuesto participativo anualmente, hasta el año 2024</t>
  </si>
  <si>
    <t>I8.1.1. número de procesos de formulación, elaboración y seguimiento del proceso de presupuesto participativo realizado anualmente</t>
  </si>
  <si>
    <t>Comunicación y Participación Ciudadana</t>
  </si>
  <si>
    <t>Participación Ciudadana</t>
  </si>
  <si>
    <t>PY8.1.2. Rendición de cuentas.</t>
  </si>
  <si>
    <t>M8.1.2. Ejecutar 1 proceso de rendición de cuentas anualmente, hasta el año 2024</t>
  </si>
  <si>
    <t>I8.1.2. Número de proceso de rendición de cuentas ejecutado anualmente</t>
  </si>
  <si>
    <t>PY8.1.3. Fortalecimiento de los mecanismos de participación ciudadana.</t>
  </si>
  <si>
    <t>M8.1.3. Realizar 10 eventos de socialización de la ordenanza del sistema de participación ciudadana cantonal, hasta el año 2024</t>
  </si>
  <si>
    <t>I8.1.3. Número de eventos de socialización realizados de la ordenanza del sistema de participación ciudadana cantonal</t>
  </si>
  <si>
    <t>PY8.1.4. Información Pública, LOTAIP, según artículo 7.</t>
  </si>
  <si>
    <t>M8.1.4a. Realizar 12 compilaciones y publicaciones mensuales de la LOTAIP, según el artículo 7, hasta el año 2024.</t>
  </si>
  <si>
    <t>I8.1.4a. Número de compilaciones y publicaciones mensuales de la LOTAIP realizadas, según el artículo 7</t>
  </si>
  <si>
    <t>M8.1.4b. Realizar un informe anual de la LOTAIP y acceso a la información pública, según el artículo 12, hasta el año 2024.</t>
  </si>
  <si>
    <t>I8.1.4b. Número informe anual realizado de la LOTAIP y acceso a la información pública, según el artículo 12</t>
  </si>
  <si>
    <t>PY8.1.5. Mejoramiento del Índice de Capacidad Operativo (ICO), componente de participación ciudadana.</t>
  </si>
  <si>
    <t>M8.1.5. Incrementar en 0,75% la calificación del ICO, del componente de participación ciudadana, hasta el año 2024.</t>
  </si>
  <si>
    <t>I8.1.5. Porcentaje de la calificación del ICO incrementada, del componente de participación ciudadana</t>
  </si>
  <si>
    <t>PY8.1.6. Base de datos de organizaciones sociales e instituciones públicas cantonales.</t>
  </si>
  <si>
    <t>M8.1.6. Actualizar 2 veces al año la base de datos de organizaciones sociales e instituciones públicas cantonales, hasta el año 2024</t>
  </si>
  <si>
    <t>I8.1.6. Número de veces actualizadas de la base de datos de organizaciones sociales e instituciones públicas cantonales anualmente</t>
  </si>
  <si>
    <t>PG8.2. Fortalecimiento de la difusión de información municipal.</t>
  </si>
  <si>
    <t>PY8.2.1. Gestión de la página web.</t>
  </si>
  <si>
    <t>M8.2.1. Contar con al menos 65000 visitas anualmente en la página web optimizada y con nuevos contenidos, hasta el año 2024.</t>
  </si>
  <si>
    <t>I8.2.1. Número de visitas anualmente en la página web optimizada y con nuevos contenidos</t>
  </si>
  <si>
    <t>Comunicación Estratégica</t>
  </si>
  <si>
    <t>PY8.2.2.Creación de campañas comunicacionales.</t>
  </si>
  <si>
    <t>M8.2.2.Ejecutar al menos 2 campañas comunicacionales anualmente, hasta el año 2024.</t>
  </si>
  <si>
    <t>PY8.2.3.Gestión de Redes Sociales.</t>
  </si>
  <si>
    <t>M8.2.3. Mantener en funcionamiento al menos 4 redes sociales con contenidos actualizados por año, hasta el año 2024.</t>
  </si>
  <si>
    <t>I8.2.3. Número redes sociales en funcionamiento con contenidos actualizados por año</t>
  </si>
  <si>
    <t>COMPONENTE O SISTEMA POLÍTICO INSTITUCIONAL</t>
  </si>
  <si>
    <t>M1.1.1.c Realizar 01 campaña de agroecología con comunidades rurales hasta el año 2024</t>
  </si>
  <si>
    <t>I1.1.1.c Número de campañas de agroecología con comunidades rurales</t>
  </si>
  <si>
    <t>I1.4.3a. Número de informes técnicos anuales realizados de la recolección y transporte de residuos sólidos de la zona urbana y rural (recolección de residuos sólidos de al menos 10 parroquias y manejo del botadero contralado)</t>
  </si>
  <si>
    <t>M1.4.3a. Realizar 1 informe técnico anual de la recolección y transporte de residuos sólidos de la zona urbana y rural (recolección de residuos sólidos de al menos 10 parroquias y manejo del botadero contralado), hasta el año 2024</t>
  </si>
  <si>
    <t>I1.4.3b. Adquirir al menos un vehículo de recolección para mejorar la servicio de alzado de residuos sólidos, hasta el año 2024</t>
  </si>
  <si>
    <t>M3.1.3. Mejorar el desarrollo de habilidades e independencia anualmente de al menos 300 personas con discapacidad, de 18 – 64 años con 11 meses y 29 días, hasta el 2024</t>
  </si>
  <si>
    <t xml:space="preserve">I3.2.2a. Número emprendedores fortalecidos las habilidades y destrezas en cursos de panadería, pastelería, gastronomía, corte y confección, belleza y artes visuales </t>
  </si>
  <si>
    <t>M6.1.1. Contratar consultoría para realizar estudios y diseños de la  construcción del parque lineal de la zona urbana del cantón Francisco de Orellana, con accesibilidad a los grupos de atención prioritaria hasta el año 2024 (Plan Alcaldía 2023-2027)</t>
  </si>
  <si>
    <t>I6.7.4c. Número de sistemas de alcantarillado sanitario dotados a 3 cabeceras parroquiales, en especial favoreciendo a los grupos de atención prioritaria</t>
  </si>
  <si>
    <t>M6.7.4c. Dotar de sistemas de alcantarillado sanitario a 3 cabeceras parroquiales, en especial favoreciendo a los grupos de atención prioritaria, hasta el año 2024.</t>
  </si>
  <si>
    <t>M6.7.5a. Gestionar financiamiento para la ejecución del proyecto del sistema de agua potable en al menos en 4 comunidades rurales  para reducir los tiempos de recolección de agua de las mujeres y grupos de atención prioritaria, hasta el 2024</t>
  </si>
  <si>
    <t>I6.7.5a. Número de gestiones de financiamiento para la ejecución del proyecto de sistema de agua potable en las  4 comunidades  para reducir los tiempos de recolección de agua de las mujeres y grupos de atención prioritaria</t>
  </si>
  <si>
    <t>M6.7.5b. Construcción de nuevo sistema de agua potable en la comunidad shuar Nantip, de la parroquia de Dayuma, en convenio con PETROECUADOR, hasta el 2024</t>
  </si>
  <si>
    <t>I6.7.5b. Número construcciones de nuevo sistema de agua potable en la comunidad shuar Nantip, de la parroquia de Dayuma, en convenio con PETROECUADOR, hasta el año 2024</t>
  </si>
  <si>
    <t>PY6.8.1. Construcción de aceras, bordillos, y alcantarillado sanitario y pluvial de la parroquia el Dorado.</t>
  </si>
  <si>
    <t>M6.8.1. Construir aceras, bordillos y alcantarillado sanitario en la cabecera parroquial de El Dorado, hasta el año 2023.</t>
  </si>
  <si>
    <t>I6.8.1.  Número  de proyecto de aceras, bordillos y alcantarillado sanitario construidos en la cabecera parroquial de El Dorado</t>
  </si>
  <si>
    <t>M6.8.5a. Realizar el mantenimiento del sistema de alcantarillado pluvial de la zona urbana del cantón, anualmente hasta el año 2024.</t>
  </si>
  <si>
    <t>I6.8.5a. Número de mantenimiento realizado del sistema de alcantarillado pluvial de la zona urbana del cantón</t>
  </si>
  <si>
    <t>Obras Públicas/Secretaria General/Concejales</t>
  </si>
  <si>
    <t>M6.13.6a. Construir y mantener al menos un (1) km de bordillos hasta 2024</t>
  </si>
  <si>
    <r>
      <t>M6.13.6b. Construir y mantener al menos un 2000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de aceras hasta 2024</t>
    </r>
  </si>
  <si>
    <t>M6.13.2. Construcción de al menos un monumento de escultura urbana para mejorar la visión paisajística del sistema urbano, hasta el año 2024</t>
  </si>
  <si>
    <t>PY6.13.8. Programa de Asfaltado de todos los Barrios de la Ciudad del Coca (Plan Alcaldía 2023-2027)</t>
  </si>
  <si>
    <t>M6.13.8. Asfaltar 500 metros de calle en los barrios del Coca, hasta el año 2024.</t>
  </si>
  <si>
    <t>I6.13.8. Número de metros asfaltados en las calles de los barrios de El Coca</t>
  </si>
  <si>
    <t>M6.13.10. Una planta asfáltica en funcionamiento hasta el año 2024</t>
  </si>
  <si>
    <t xml:space="preserve">I6.13.10. Número de planta asfáltica en funcionamiento </t>
  </si>
  <si>
    <t>M6.15.2a. Adquirir al menos 10 nuevos equipos de videovigilancia  para fortalecer la seguridad ciudadana, hasta el año 2024</t>
  </si>
  <si>
    <t>I6.15.2a. Número de nuevos equipos adquiridos de videovigilancia  para fortalecer la seguridad ciudadana</t>
  </si>
  <si>
    <t>I6.15.2b. Número de cámaras instaladas de videovigilancia en las cabeceras parroquiales que tengan acceso a fibra óptica del cantón</t>
  </si>
  <si>
    <t>M6.15.2b. Instalar al menos 5 cámaras de videovigilancia en las cabeceras parroquiales que tengan acceso a fibra óptica del cantón, hasta el año 2024</t>
  </si>
  <si>
    <t>M6.15.3. Elaborar un propuesta sobre el plan de seguridad y convivencia ciudadana del cantón, hasta el año 2024</t>
  </si>
  <si>
    <t>I6.15.3. Número de propuestas realizados sobre el plan de seguridad y convivencia ciudadana del cantón</t>
  </si>
  <si>
    <t>M6.13.11. Reparación de 500 metros de asfalto en las de calles de las cabeceras parroquiales rurales hasta el año 2024.</t>
  </si>
  <si>
    <t>I6.13.11. Número metros de asfalto reparados en las de calles de las cabeceras parroquiales rurales</t>
  </si>
  <si>
    <t>Obras Públicas/Agua Potable y Alcantarillado</t>
  </si>
  <si>
    <t>M7.1.1. Capacitar al 10% de servidores y trabajadores municipales en protocolos de actuación en territorios de PIAVs, considerando la equidad de género, anualmente hasta el año 2024.</t>
  </si>
  <si>
    <t>I8.2.2. Número de campañas comunicacionales ejecutadas anualmente.</t>
  </si>
  <si>
    <t>M7.3.1. Elaborar plan de gestión de cooperación internacional del GADMFO hasta el año 2024</t>
  </si>
  <si>
    <t>M7.3.2b. Ejecutar Gestión anual del Sistema de Información de Gobiernos Autónomos Descentralizados SIGAD de GADMFO  hasta el año 2024</t>
  </si>
  <si>
    <t xml:space="preserve">I7.3.2b. Número de gestiones ejecutadas anuales del Sistema de Información de Gobiernos Autónomos Descentralizados SIGAD de GADMFO </t>
  </si>
  <si>
    <t xml:space="preserve">I7.3.2c. Número de apoyos técnicos anuales realizados a la Actualización y Alineación y ajuste del PDOT Cantonal  de GADMFO </t>
  </si>
  <si>
    <t>Programa modificado o nuevo ingresado</t>
  </si>
  <si>
    <t>Proyecto modificado o nuevo ingresado</t>
  </si>
  <si>
    <t>Meta modificada o nueva ingresada</t>
  </si>
  <si>
    <t>I2.1.1. Número de piezas custodiadas y conservadas por el MACCO y registradas en el  Sistema de Información del Patrimonio Cultural Ecuatoriano - SIPCE</t>
  </si>
  <si>
    <t>I5.3.1. Número de baterías sanitarias construidas en el Muelle Municipal ubicado en el río Napo</t>
  </si>
  <si>
    <t>M5.3.1. Realizar la construcción de baterías sanitarias en el Muelle Municipal ubicado en el río Napo, hasta el año 2024.</t>
  </si>
  <si>
    <t xml:space="preserve">I4.1.2. Número de mantenimientos preventivos y correctivos de los sistemas de la cadena de frío </t>
  </si>
  <si>
    <t>M4.2.1b. Número de terrenos entregados en comodato para el funcionamiento del Centro Forense en el cantón, manejado por el Servicio Nacional  de Investigación en Medicina Legal y Ciencias Forenses</t>
  </si>
  <si>
    <t>M4.2.1b. Entrega del terreno en comodato para el funcionamiento del Centro Forense en el cantón, manejado por el Servicio Nacional  de Investigación en Medicina Legal y Ciencias Forenses, hasta el año 2024</t>
  </si>
  <si>
    <t>PY5.1.3. Proyecto de promoción y difusión de destino turístico Coca Vívelo (Plan Alcaldía 2023-2027)</t>
  </si>
  <si>
    <t>PY6.19.1. Capacitación y concientización a operadoras de transporte intracantonal y ciudadanía (Plan Alcaldía 2023-2027)</t>
  </si>
  <si>
    <t>I6.14.1b. Número de garitas implementadas para control y guardia de bienes municipales.</t>
  </si>
  <si>
    <t>M6.14.1b. Implementación de al menos una garita para control y guardia de bienes municipales, hasta el año 2024</t>
  </si>
  <si>
    <t>PY6.13.5. Mantenimiento de vías lastradas en el cantón (Plan Alcaldía 2023-2027)</t>
  </si>
  <si>
    <t>M6.12.7. Entregar apoyo y compensaciones a 2 comunidades rurales en infraestructura comunitaria y/o vivienda hasta el año 2024</t>
  </si>
  <si>
    <t>I6.12.6. Número de infraestructuras comunitarias construidas en comunidades urbanas y rurales del cantón, con enfoque de igualdad</t>
  </si>
  <si>
    <t>I6.12.3 Número de la segunda etapa de la Infraestructura de la planta de asfalto construida (cerramiento, parqueaderos, etc.)</t>
  </si>
  <si>
    <t>M6.12.3 Construir la 2da etapa de la Infraestructura de la planta de asfalto hasta el año 2024 (cerramiento, parqueaderos, etc.)</t>
  </si>
  <si>
    <t>M6.10.4b. Gestionar la aprobación de la ordenanza para regular el soterramiento de cables y/o infraestructura de telecomunicaciones, cumpliendo con las normas establecidas, hasta el año 2024.</t>
  </si>
  <si>
    <t>I6.8.4. Número de mantenimientos realizados del sistema de alcantarillado sanitario de la zona urbana del cantón, anualmente</t>
  </si>
  <si>
    <t xml:space="preserve">M6.8.3c. Número de mantenimientos y operaciones en al menos 6 sistemas de alcantarillado sanitario y pluvial en 6 cabeceras parroquiales </t>
  </si>
  <si>
    <t>M6.8.3c. Realizar la operación y mantenimiento de al menos 6 sistemas de alcantarillado sanitario y pluvial en 6 cabeceras parroquiales hasta 2024</t>
  </si>
  <si>
    <t>PY6.7.7. Repotenciación de sistemas de agua potable urbanos  (Plan Alcaldía 2023-2027).</t>
  </si>
  <si>
    <t>M6.7.3d Actualizar la base de datos de usuarios que consumen los servicios de agua potable y alcantarillados hasta el año 2024</t>
  </si>
  <si>
    <t>I6.7.3d. Número de base de datos actualizados de usuarios que consumen los servicios de agua potable y alcantarillados</t>
  </si>
  <si>
    <t>M6.4.1 Realizar 200 levantamientos planimétricos y topográficos para apoyar procesos de legalización, resolución de conflictos de linderos y proyectos municipales, hasta el año 2024</t>
  </si>
  <si>
    <t>I6.4.1 Número de levantamientos planimétricos y topográficos realizados para apoyar procesos de legalización, resolución de conflictos de linderos y proyectos municipales</t>
  </si>
  <si>
    <t>M6.1.2. Contratar al menos una consultoría para realizar  estudios y diseños de áreas de recreación y áreas verdes para fortalecer la regeneración de la zona urbana del cantón con accesibilidad a los grupos de atención prioritaria hasta el año 2024</t>
  </si>
  <si>
    <t>I6.1.2.  Número de consultorías de diseño y estudio de áreas de recreación y áreas verdes para fortalecer la regeneración de la zona urbana con accesibilidad a los grupos de atención prioritaria</t>
  </si>
  <si>
    <t>I6.1.1.  Número de consultorías de diseño y estudio del parque lineal realizado, con accesibilidad a los grupos de atención prioritaria</t>
  </si>
  <si>
    <t>I7.2.1. Número de planes de equipamiento del sistema informático</t>
  </si>
  <si>
    <t>I7.3.1. Número de planes gestión de cooperación internacional del GADMFO</t>
  </si>
  <si>
    <t xml:space="preserve">M.1.6.2b. Actualizar 11 planes parroquiales de respuesta ante desastres, según plan cantonal, hasta el año 2024 </t>
  </si>
  <si>
    <t>I.1.6.2b. Número de planes parroquiales actualizados de respuesta ante desastres, según plan cantonal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</si>
</sst>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DD9C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9" fontId="4" fillId="3" borderId="11" xfId="2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9" fontId="4" fillId="3" borderId="11" xfId="0" applyNumberFormat="1" applyFont="1" applyFill="1" applyBorder="1" applyAlignment="1">
      <alignment vertical="center" wrapText="1"/>
    </xf>
    <xf numFmtId="164" fontId="4" fillId="3" borderId="11" xfId="1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wrapText="1"/>
    </xf>
    <xf numFmtId="9" fontId="4" fillId="7" borderId="11" xfId="0" applyNumberFormat="1" applyFont="1" applyFill="1" applyBorder="1" applyAlignment="1">
      <alignment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 wrapText="1"/>
    </xf>
    <xf numFmtId="10" fontId="4" fillId="11" borderId="11" xfId="0" applyNumberFormat="1" applyFont="1" applyFill="1" applyBorder="1" applyAlignment="1">
      <alignment horizontal="left" vertical="center" wrapText="1"/>
    </xf>
    <xf numFmtId="9" fontId="4" fillId="10" borderId="11" xfId="0" applyNumberFormat="1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wrapText="1"/>
    </xf>
    <xf numFmtId="0" fontId="4" fillId="3" borderId="25" xfId="0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3" borderId="30" xfId="0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9" fontId="4" fillId="5" borderId="11" xfId="0" applyNumberFormat="1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wrapText="1"/>
    </xf>
    <xf numFmtId="0" fontId="4" fillId="7" borderId="25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0" fontId="4" fillId="7" borderId="30" xfId="0" applyFont="1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0" fillId="0" borderId="0" xfId="0" applyFont="1"/>
    <xf numFmtId="0" fontId="2" fillId="0" borderId="0" xfId="0" applyFont="1"/>
    <xf numFmtId="0" fontId="0" fillId="7" borderId="12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0" fillId="10" borderId="11" xfId="0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textRotation="90" wrapText="1"/>
    </xf>
    <xf numFmtId="0" fontId="5" fillId="9" borderId="22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left" vertical="center" wrapText="1"/>
    </xf>
    <xf numFmtId="0" fontId="4" fillId="10" borderId="30" xfId="0" applyFont="1" applyFill="1" applyBorder="1" applyAlignment="1">
      <alignment vertical="center" wrapText="1"/>
    </xf>
    <xf numFmtId="0" fontId="4" fillId="10" borderId="30" xfId="0" applyFont="1" applyFill="1" applyBorder="1" applyAlignment="1">
      <alignment horizontal="left" vertical="center" wrapText="1"/>
    </xf>
    <xf numFmtId="0" fontId="0" fillId="10" borderId="30" xfId="0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center" vertical="center" textRotation="90" wrapText="1"/>
    </xf>
    <xf numFmtId="0" fontId="4" fillId="13" borderId="3" xfId="0" applyFont="1" applyFill="1" applyBorder="1" applyAlignment="1">
      <alignment vertical="center" wrapText="1"/>
    </xf>
    <xf numFmtId="0" fontId="4" fillId="13" borderId="9" xfId="0" applyFont="1" applyFill="1" applyBorder="1" applyAlignment="1">
      <alignment vertical="center" wrapText="1"/>
    </xf>
    <xf numFmtId="0" fontId="4" fillId="13" borderId="11" xfId="0" applyFont="1" applyFill="1" applyBorder="1" applyAlignment="1">
      <alignment vertical="center" wrapText="1"/>
    </xf>
    <xf numFmtId="9" fontId="4" fillId="13" borderId="11" xfId="0" applyNumberFormat="1" applyFont="1" applyFill="1" applyBorder="1" applyAlignment="1">
      <alignment vertical="center" wrapText="1"/>
    </xf>
    <xf numFmtId="0" fontId="4" fillId="13" borderId="9" xfId="0" applyFont="1" applyFill="1" applyBorder="1" applyAlignment="1">
      <alignment horizontal="left" vertical="center" wrapText="1"/>
    </xf>
    <xf numFmtId="0" fontId="4" fillId="13" borderId="6" xfId="0" applyFont="1" applyFill="1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0" fillId="7" borderId="23" xfId="0" applyFont="1" applyFill="1" applyBorder="1" applyAlignment="1">
      <alignment horizontal="justify" vertical="center" wrapText="1"/>
    </xf>
    <xf numFmtId="0" fontId="0" fillId="7" borderId="2" xfId="0" applyFont="1" applyFill="1" applyBorder="1" applyAlignment="1">
      <alignment horizontal="justify" vertical="center" wrapText="1"/>
    </xf>
    <xf numFmtId="0" fontId="2" fillId="6" borderId="23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justify" vertical="center" wrapText="1"/>
    </xf>
    <xf numFmtId="0" fontId="0" fillId="7" borderId="14" xfId="0" applyFont="1" applyFill="1" applyBorder="1" applyAlignment="1">
      <alignment vertical="center" wrapText="1"/>
    </xf>
    <xf numFmtId="0" fontId="0" fillId="7" borderId="12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30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4" fillId="10" borderId="30" xfId="0" applyFont="1" applyFill="1" applyBorder="1" applyAlignment="1">
      <alignment horizontal="left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4" fillId="13" borderId="16" xfId="0" applyFont="1" applyFill="1" applyBorder="1" applyAlignment="1">
      <alignment horizontal="left" vertical="center" wrapText="1"/>
    </xf>
    <xf numFmtId="0" fontId="4" fillId="13" borderId="9" xfId="0" applyFont="1" applyFill="1" applyBorder="1" applyAlignment="1">
      <alignment horizontal="left" vertical="center" wrapText="1"/>
    </xf>
    <xf numFmtId="0" fontId="4" fillId="13" borderId="14" xfId="0" applyFont="1" applyFill="1" applyBorder="1" applyAlignment="1">
      <alignment vertical="center" wrapText="1"/>
    </xf>
    <xf numFmtId="0" fontId="4" fillId="13" borderId="6" xfId="0" applyFont="1" applyFill="1" applyBorder="1" applyAlignment="1">
      <alignment vertical="center" wrapText="1"/>
    </xf>
    <xf numFmtId="0" fontId="4" fillId="13" borderId="12" xfId="0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13" borderId="8" xfId="0" applyFont="1" applyFill="1" applyBorder="1" applyAlignment="1">
      <alignment horizontal="left" vertical="center" wrapText="1"/>
    </xf>
    <xf numFmtId="0" fontId="4" fillId="13" borderId="14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B16" sqref="B16:C16"/>
    </sheetView>
  </sheetViews>
  <sheetFormatPr baseColWidth="10" defaultColWidth="11.42578125" defaultRowHeight="15" x14ac:dyDescent="0.25"/>
  <cols>
    <col min="1" max="1" width="11.42578125" style="45"/>
    <col min="2" max="2" width="19.85546875" style="45" customWidth="1"/>
    <col min="3" max="3" width="76.5703125" style="45" customWidth="1"/>
    <col min="4" max="4" width="15.7109375" style="45" bestFit="1" customWidth="1"/>
    <col min="5" max="16384" width="11.42578125" style="45"/>
  </cols>
  <sheetData>
    <row r="1" spans="2:4" ht="15.75" thickBot="1" x14ac:dyDescent="0.3">
      <c r="B1" s="80" t="s">
        <v>462</v>
      </c>
      <c r="C1" s="81"/>
    </row>
    <row r="2" spans="2:4" ht="81.75" customHeight="1" thickBot="1" x14ac:dyDescent="0.3">
      <c r="B2" s="82" t="s">
        <v>463</v>
      </c>
      <c r="C2" s="83"/>
    </row>
    <row r="4" spans="2:4" ht="15.75" thickBot="1" x14ac:dyDescent="0.3"/>
    <row r="5" spans="2:4" ht="15.75" thickBot="1" x14ac:dyDescent="0.3">
      <c r="B5" s="84" t="s">
        <v>464</v>
      </c>
      <c r="C5" s="85"/>
    </row>
    <row r="6" spans="2:4" ht="15.75" thickBot="1" x14ac:dyDescent="0.3">
      <c r="B6" s="49" t="s">
        <v>479</v>
      </c>
      <c r="C6" s="50" t="s">
        <v>480</v>
      </c>
      <c r="D6" s="46"/>
    </row>
    <row r="7" spans="2:4" ht="60.75" thickBot="1" x14ac:dyDescent="0.3">
      <c r="B7" s="47" t="s">
        <v>465</v>
      </c>
      <c r="C7" s="48" t="s">
        <v>466</v>
      </c>
    </row>
    <row r="8" spans="2:4" ht="30.75" thickBot="1" x14ac:dyDescent="0.3">
      <c r="B8" s="86" t="s">
        <v>467</v>
      </c>
      <c r="C8" s="48" t="s">
        <v>468</v>
      </c>
    </row>
    <row r="9" spans="2:4" ht="45.75" thickBot="1" x14ac:dyDescent="0.3">
      <c r="B9" s="87"/>
      <c r="C9" s="48" t="s">
        <v>469</v>
      </c>
    </row>
    <row r="10" spans="2:4" ht="60.75" thickBot="1" x14ac:dyDescent="0.3">
      <c r="B10" s="86" t="s">
        <v>470</v>
      </c>
      <c r="C10" s="48" t="s">
        <v>471</v>
      </c>
    </row>
    <row r="11" spans="2:4" ht="30.75" thickBot="1" x14ac:dyDescent="0.3">
      <c r="B11" s="87"/>
      <c r="C11" s="48" t="s">
        <v>472</v>
      </c>
    </row>
    <row r="12" spans="2:4" ht="60.75" thickBot="1" x14ac:dyDescent="0.3">
      <c r="B12" s="47" t="s">
        <v>473</v>
      </c>
      <c r="C12" s="48" t="s">
        <v>474</v>
      </c>
    </row>
    <row r="13" spans="2:4" ht="45.75" thickBot="1" x14ac:dyDescent="0.3">
      <c r="B13" s="86" t="s">
        <v>475</v>
      </c>
      <c r="C13" s="48" t="s">
        <v>476</v>
      </c>
    </row>
    <row r="14" spans="2:4" ht="30.75" thickBot="1" x14ac:dyDescent="0.3">
      <c r="B14" s="87"/>
      <c r="C14" s="48" t="s">
        <v>477</v>
      </c>
    </row>
    <row r="15" spans="2:4" x14ac:dyDescent="0.25">
      <c r="B15" s="76" t="s">
        <v>481</v>
      </c>
      <c r="C15" s="77"/>
    </row>
    <row r="16" spans="2:4" ht="15.75" thickBot="1" x14ac:dyDescent="0.3">
      <c r="B16" s="78" t="s">
        <v>478</v>
      </c>
      <c r="C16" s="79"/>
    </row>
  </sheetData>
  <mergeCells count="8">
    <mergeCell ref="B15:C15"/>
    <mergeCell ref="B16:C16"/>
    <mergeCell ref="B1:C1"/>
    <mergeCell ref="B2:C2"/>
    <mergeCell ref="B5:C5"/>
    <mergeCell ref="B8:B9"/>
    <mergeCell ref="B10:B11"/>
    <mergeCell ref="B13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6" zoomScale="120" zoomScaleNormal="120" workbookViewId="0">
      <selection activeCell="E33" sqref="E33"/>
    </sheetView>
  </sheetViews>
  <sheetFormatPr baseColWidth="10" defaultRowHeight="15" x14ac:dyDescent="0.25"/>
  <cols>
    <col min="1" max="1" width="7.7109375" bestFit="1" customWidth="1"/>
    <col min="2" max="2" width="21.7109375" customWidth="1"/>
    <col min="3" max="3" width="28.140625" customWidth="1"/>
    <col min="4" max="4" width="40.140625" customWidth="1"/>
    <col min="5" max="5" width="39.28515625" bestFit="1" customWidth="1"/>
    <col min="6" max="7" width="7.42578125" customWidth="1"/>
    <col min="8" max="8" width="23.140625" style="1" bestFit="1" customWidth="1"/>
    <col min="9" max="9" width="24.42578125" style="1" customWidth="1"/>
  </cols>
  <sheetData>
    <row r="1" spans="1:9" ht="15.75" thickBot="1" x14ac:dyDescent="0.3"/>
    <row r="2" spans="1:9" ht="15.75" thickBot="1" x14ac:dyDescent="0.3">
      <c r="A2" s="90"/>
      <c r="B2" s="90"/>
      <c r="C2" s="90"/>
      <c r="D2" s="90"/>
      <c r="E2" s="90"/>
      <c r="F2" s="90"/>
      <c r="G2" s="90"/>
      <c r="H2" s="91"/>
    </row>
    <row r="3" spans="1:9" ht="16.5" thickBot="1" x14ac:dyDescent="0.3">
      <c r="A3" s="92" t="s">
        <v>446</v>
      </c>
      <c r="B3" s="93"/>
      <c r="C3" s="93"/>
      <c r="D3" s="93"/>
      <c r="E3" s="93"/>
      <c r="F3" s="93"/>
      <c r="G3" s="93"/>
      <c r="H3" s="93"/>
      <c r="I3" s="94"/>
    </row>
    <row r="4" spans="1:9" ht="63" customHeight="1" thickBot="1" x14ac:dyDescent="0.3">
      <c r="A4" s="18" t="s">
        <v>0</v>
      </c>
      <c r="B4" s="17" t="s">
        <v>621</v>
      </c>
      <c r="C4" s="17" t="s">
        <v>622</v>
      </c>
      <c r="D4" s="17" t="s">
        <v>623</v>
      </c>
      <c r="E4" s="17" t="s">
        <v>1</v>
      </c>
      <c r="F4" s="17">
        <v>2023</v>
      </c>
      <c r="G4" s="17">
        <v>2024</v>
      </c>
      <c r="H4" s="17" t="s">
        <v>2</v>
      </c>
      <c r="I4" s="17" t="s">
        <v>3</v>
      </c>
    </row>
    <row r="5" spans="1:9" ht="33.75" customHeight="1" x14ac:dyDescent="0.25">
      <c r="A5" s="98" t="s">
        <v>4</v>
      </c>
      <c r="B5" s="95" t="s">
        <v>5</v>
      </c>
      <c r="C5" s="97" t="s">
        <v>6</v>
      </c>
      <c r="D5" s="20" t="s">
        <v>7</v>
      </c>
      <c r="E5" s="20" t="s">
        <v>8</v>
      </c>
      <c r="F5" s="20">
        <v>1</v>
      </c>
      <c r="G5" s="20">
        <v>2</v>
      </c>
      <c r="H5" s="21" t="s">
        <v>9</v>
      </c>
      <c r="I5" s="22" t="s">
        <v>10</v>
      </c>
    </row>
    <row r="6" spans="1:9" ht="36.75" customHeight="1" x14ac:dyDescent="0.25">
      <c r="A6" s="99"/>
      <c r="B6" s="96"/>
      <c r="C6" s="89"/>
      <c r="D6" s="2" t="s">
        <v>11</v>
      </c>
      <c r="E6" s="2" t="s">
        <v>12</v>
      </c>
      <c r="F6" s="2"/>
      <c r="G6" s="2">
        <v>1</v>
      </c>
      <c r="H6" s="19" t="s">
        <v>9</v>
      </c>
      <c r="I6" s="23" t="s">
        <v>10</v>
      </c>
    </row>
    <row r="7" spans="1:9" ht="30" x14ac:dyDescent="0.25">
      <c r="A7" s="99"/>
      <c r="B7" s="96"/>
      <c r="C7" s="89"/>
      <c r="D7" s="2" t="s">
        <v>578</v>
      </c>
      <c r="E7" s="2" t="s">
        <v>579</v>
      </c>
      <c r="F7" s="2"/>
      <c r="G7" s="2">
        <v>1</v>
      </c>
      <c r="H7" s="19" t="s">
        <v>9</v>
      </c>
      <c r="I7" s="23" t="s">
        <v>10</v>
      </c>
    </row>
    <row r="8" spans="1:9" ht="24.75" customHeight="1" x14ac:dyDescent="0.25">
      <c r="A8" s="99"/>
      <c r="B8" s="88" t="s">
        <v>13</v>
      </c>
      <c r="C8" s="88" t="s">
        <v>14</v>
      </c>
      <c r="D8" s="2" t="s">
        <v>15</v>
      </c>
      <c r="E8" s="2" t="s">
        <v>16</v>
      </c>
      <c r="F8" s="2">
        <v>20</v>
      </c>
      <c r="G8" s="2">
        <v>5</v>
      </c>
      <c r="H8" s="19" t="s">
        <v>9</v>
      </c>
      <c r="I8" s="23" t="s">
        <v>17</v>
      </c>
    </row>
    <row r="9" spans="1:9" ht="36.75" customHeight="1" x14ac:dyDescent="0.25">
      <c r="A9" s="99"/>
      <c r="B9" s="88"/>
      <c r="C9" s="88"/>
      <c r="D9" s="2" t="s">
        <v>18</v>
      </c>
      <c r="E9" s="2" t="s">
        <v>19</v>
      </c>
      <c r="F9" s="2">
        <v>5</v>
      </c>
      <c r="G9" s="2">
        <v>5</v>
      </c>
      <c r="H9" s="19" t="s">
        <v>9</v>
      </c>
      <c r="I9" s="23" t="s">
        <v>17</v>
      </c>
    </row>
    <row r="10" spans="1:9" ht="36.75" customHeight="1" x14ac:dyDescent="0.25">
      <c r="A10" s="99"/>
      <c r="B10" s="88"/>
      <c r="C10" s="88"/>
      <c r="D10" s="2" t="s">
        <v>20</v>
      </c>
      <c r="E10" s="2" t="s">
        <v>21</v>
      </c>
      <c r="F10" s="2"/>
      <c r="G10" s="2">
        <v>10</v>
      </c>
      <c r="H10" s="19" t="s">
        <v>9</v>
      </c>
      <c r="I10" s="23" t="s">
        <v>17</v>
      </c>
    </row>
    <row r="11" spans="1:9" ht="36" x14ac:dyDescent="0.25">
      <c r="A11" s="99"/>
      <c r="B11" s="88"/>
      <c r="C11" s="88"/>
      <c r="D11" s="2" t="s">
        <v>22</v>
      </c>
      <c r="E11" s="2" t="s">
        <v>23</v>
      </c>
      <c r="F11" s="2">
        <v>350</v>
      </c>
      <c r="G11" s="2">
        <v>350</v>
      </c>
      <c r="H11" s="19" t="s">
        <v>9</v>
      </c>
      <c r="I11" s="23" t="s">
        <v>17</v>
      </c>
    </row>
    <row r="12" spans="1:9" ht="24.75" customHeight="1" x14ac:dyDescent="0.25">
      <c r="A12" s="99"/>
      <c r="B12" s="88"/>
      <c r="C12" s="88"/>
      <c r="D12" s="2" t="s">
        <v>24</v>
      </c>
      <c r="E12" s="2" t="s">
        <v>25</v>
      </c>
      <c r="F12" s="2">
        <v>12</v>
      </c>
      <c r="G12" s="2">
        <v>12</v>
      </c>
      <c r="H12" s="19" t="s">
        <v>9</v>
      </c>
      <c r="I12" s="23" t="s">
        <v>17</v>
      </c>
    </row>
    <row r="13" spans="1:9" ht="36.75" customHeight="1" x14ac:dyDescent="0.25">
      <c r="A13" s="99"/>
      <c r="B13" s="88" t="s">
        <v>26</v>
      </c>
      <c r="C13" s="88" t="s">
        <v>27</v>
      </c>
      <c r="D13" s="2" t="s">
        <v>28</v>
      </c>
      <c r="E13" s="2" t="s">
        <v>29</v>
      </c>
      <c r="F13" s="2">
        <v>6</v>
      </c>
      <c r="G13" s="2">
        <v>6</v>
      </c>
      <c r="H13" s="19" t="s">
        <v>9</v>
      </c>
      <c r="I13" s="23" t="s">
        <v>30</v>
      </c>
    </row>
    <row r="14" spans="1:9" ht="36.75" customHeight="1" x14ac:dyDescent="0.25">
      <c r="A14" s="99"/>
      <c r="B14" s="88"/>
      <c r="C14" s="88"/>
      <c r="D14" s="2" t="s">
        <v>447</v>
      </c>
      <c r="E14" s="2" t="s">
        <v>454</v>
      </c>
      <c r="F14" s="2">
        <v>2</v>
      </c>
      <c r="G14" s="2">
        <v>0</v>
      </c>
      <c r="H14" s="19" t="s">
        <v>9</v>
      </c>
      <c r="I14" s="23" t="s">
        <v>30</v>
      </c>
    </row>
    <row r="15" spans="1:9" ht="48" x14ac:dyDescent="0.25">
      <c r="A15" s="99"/>
      <c r="B15" s="88" t="s">
        <v>31</v>
      </c>
      <c r="C15" s="89" t="s">
        <v>32</v>
      </c>
      <c r="D15" s="2" t="s">
        <v>33</v>
      </c>
      <c r="E15" s="2" t="s">
        <v>34</v>
      </c>
      <c r="F15" s="3">
        <v>0.33</v>
      </c>
      <c r="G15" s="3">
        <v>0.66</v>
      </c>
      <c r="H15" s="19" t="s">
        <v>9</v>
      </c>
      <c r="I15" s="23" t="s">
        <v>35</v>
      </c>
    </row>
    <row r="16" spans="1:9" ht="24" x14ac:dyDescent="0.25">
      <c r="A16" s="99"/>
      <c r="B16" s="88"/>
      <c r="C16" s="89"/>
      <c r="D16" s="2" t="s">
        <v>36</v>
      </c>
      <c r="E16" s="2" t="s">
        <v>37</v>
      </c>
      <c r="F16" s="3">
        <v>0.33</v>
      </c>
      <c r="G16" s="3">
        <v>0.66</v>
      </c>
      <c r="H16" s="19" t="s">
        <v>9</v>
      </c>
      <c r="I16" s="23" t="s">
        <v>35</v>
      </c>
    </row>
    <row r="17" spans="1:9" ht="36" x14ac:dyDescent="0.25">
      <c r="A17" s="99"/>
      <c r="B17" s="88"/>
      <c r="C17" s="89"/>
      <c r="D17" s="2" t="s">
        <v>38</v>
      </c>
      <c r="E17" s="2" t="s">
        <v>39</v>
      </c>
      <c r="F17" s="3">
        <v>1</v>
      </c>
      <c r="G17" s="3">
        <v>1</v>
      </c>
      <c r="H17" s="19" t="s">
        <v>9</v>
      </c>
      <c r="I17" s="23" t="s">
        <v>35</v>
      </c>
    </row>
    <row r="18" spans="1:9" ht="36" x14ac:dyDescent="0.25">
      <c r="A18" s="99"/>
      <c r="B18" s="88"/>
      <c r="C18" s="89"/>
      <c r="D18" s="2" t="s">
        <v>40</v>
      </c>
      <c r="E18" s="2" t="s">
        <v>41</v>
      </c>
      <c r="F18" s="3"/>
      <c r="G18" s="2">
        <v>1</v>
      </c>
      <c r="H18" s="19" t="s">
        <v>9</v>
      </c>
      <c r="I18" s="23" t="s">
        <v>35</v>
      </c>
    </row>
    <row r="19" spans="1:9" ht="72" x14ac:dyDescent="0.25">
      <c r="A19" s="99"/>
      <c r="B19" s="88"/>
      <c r="C19" s="89" t="s">
        <v>42</v>
      </c>
      <c r="D19" s="4" t="s">
        <v>581</v>
      </c>
      <c r="E19" s="4" t="s">
        <v>580</v>
      </c>
      <c r="F19" s="2">
        <v>1</v>
      </c>
      <c r="G19" s="71">
        <v>1</v>
      </c>
      <c r="H19" s="19" t="s">
        <v>9</v>
      </c>
      <c r="I19" s="23" t="s">
        <v>35</v>
      </c>
    </row>
    <row r="20" spans="1:9" ht="36" x14ac:dyDescent="0.25">
      <c r="A20" s="99"/>
      <c r="B20" s="88"/>
      <c r="C20" s="89"/>
      <c r="D20" s="4" t="s">
        <v>582</v>
      </c>
      <c r="E20" s="4" t="s">
        <v>43</v>
      </c>
      <c r="F20" s="2"/>
      <c r="G20" s="2">
        <v>1</v>
      </c>
      <c r="H20" s="19" t="s">
        <v>9</v>
      </c>
      <c r="I20" s="23" t="s">
        <v>35</v>
      </c>
    </row>
    <row r="21" spans="1:9" ht="36" customHeight="1" x14ac:dyDescent="0.25">
      <c r="A21" s="99"/>
      <c r="B21" s="88" t="s">
        <v>44</v>
      </c>
      <c r="C21" s="88" t="s">
        <v>45</v>
      </c>
      <c r="D21" s="2" t="s">
        <v>46</v>
      </c>
      <c r="E21" s="2" t="s">
        <v>47</v>
      </c>
      <c r="F21" s="2">
        <f t="shared" ref="F21" si="0">150000/4</f>
        <v>37500</v>
      </c>
      <c r="G21" s="2">
        <v>40000</v>
      </c>
      <c r="H21" s="19" t="s">
        <v>9</v>
      </c>
      <c r="I21" s="23" t="s">
        <v>48</v>
      </c>
    </row>
    <row r="22" spans="1:9" ht="24.75" customHeight="1" x14ac:dyDescent="0.25">
      <c r="A22" s="99"/>
      <c r="B22" s="88"/>
      <c r="C22" s="88"/>
      <c r="D22" s="2" t="s">
        <v>49</v>
      </c>
      <c r="E22" s="2" t="s">
        <v>50</v>
      </c>
      <c r="F22" s="5">
        <v>0.8</v>
      </c>
      <c r="G22" s="5">
        <v>0.8</v>
      </c>
      <c r="H22" s="19" t="s">
        <v>9</v>
      </c>
      <c r="I22" s="23" t="s">
        <v>48</v>
      </c>
    </row>
    <row r="23" spans="1:9" ht="48" x14ac:dyDescent="0.25">
      <c r="A23" s="99"/>
      <c r="B23" s="89" t="s">
        <v>51</v>
      </c>
      <c r="C23" s="96" t="s">
        <v>52</v>
      </c>
      <c r="D23" s="2" t="s">
        <v>53</v>
      </c>
      <c r="E23" s="2" t="s">
        <v>54</v>
      </c>
      <c r="F23" s="2">
        <v>1</v>
      </c>
      <c r="G23" s="2">
        <v>1</v>
      </c>
      <c r="H23" s="19" t="s">
        <v>55</v>
      </c>
      <c r="I23" s="23" t="s">
        <v>56</v>
      </c>
    </row>
    <row r="24" spans="1:9" ht="48" x14ac:dyDescent="0.25">
      <c r="A24" s="99"/>
      <c r="B24" s="89"/>
      <c r="C24" s="96"/>
      <c r="D24" s="2" t="s">
        <v>57</v>
      </c>
      <c r="E24" s="2" t="s">
        <v>58</v>
      </c>
      <c r="F24" s="6">
        <v>1000</v>
      </c>
      <c r="G24" s="6">
        <v>1000</v>
      </c>
      <c r="H24" s="19" t="s">
        <v>55</v>
      </c>
      <c r="I24" s="23" t="s">
        <v>56</v>
      </c>
    </row>
    <row r="25" spans="1:9" ht="36" x14ac:dyDescent="0.25">
      <c r="A25" s="99"/>
      <c r="B25" s="89"/>
      <c r="C25" s="96"/>
      <c r="D25" s="2" t="s">
        <v>59</v>
      </c>
      <c r="E25" s="2" t="s">
        <v>60</v>
      </c>
      <c r="F25" s="2">
        <v>15</v>
      </c>
      <c r="G25" s="2">
        <v>15</v>
      </c>
      <c r="H25" s="19" t="s">
        <v>55</v>
      </c>
      <c r="I25" s="23" t="s">
        <v>56</v>
      </c>
    </row>
    <row r="26" spans="1:9" ht="36" x14ac:dyDescent="0.25">
      <c r="A26" s="99"/>
      <c r="B26" s="89"/>
      <c r="C26" s="96" t="s">
        <v>61</v>
      </c>
      <c r="D26" s="2" t="s">
        <v>62</v>
      </c>
      <c r="E26" s="2" t="s">
        <v>63</v>
      </c>
      <c r="F26" s="2">
        <v>1</v>
      </c>
      <c r="G26" s="2">
        <v>1</v>
      </c>
      <c r="H26" s="19" t="s">
        <v>55</v>
      </c>
      <c r="I26" s="23" t="s">
        <v>56</v>
      </c>
    </row>
    <row r="27" spans="1:9" ht="36" x14ac:dyDescent="0.25">
      <c r="A27" s="99"/>
      <c r="B27" s="89"/>
      <c r="C27" s="96"/>
      <c r="D27" s="2" t="s">
        <v>653</v>
      </c>
      <c r="E27" s="2" t="s">
        <v>654</v>
      </c>
      <c r="F27" s="2">
        <v>3</v>
      </c>
      <c r="G27" s="2">
        <v>8</v>
      </c>
      <c r="H27" s="19" t="s">
        <v>55</v>
      </c>
      <c r="I27" s="23" t="s">
        <v>56</v>
      </c>
    </row>
    <row r="28" spans="1:9" ht="30" x14ac:dyDescent="0.25">
      <c r="A28" s="99"/>
      <c r="B28" s="89"/>
      <c r="C28" s="96"/>
      <c r="D28" s="2" t="s">
        <v>64</v>
      </c>
      <c r="E28" s="2" t="s">
        <v>65</v>
      </c>
      <c r="F28" s="2">
        <v>4</v>
      </c>
      <c r="G28" s="2">
        <v>4</v>
      </c>
      <c r="H28" s="19" t="s">
        <v>55</v>
      </c>
      <c r="I28" s="23" t="s">
        <v>56</v>
      </c>
    </row>
    <row r="29" spans="1:9" ht="36" x14ac:dyDescent="0.25">
      <c r="A29" s="99"/>
      <c r="B29" s="89"/>
      <c r="C29" s="96"/>
      <c r="D29" s="2" t="s">
        <v>66</v>
      </c>
      <c r="E29" s="2" t="s">
        <v>67</v>
      </c>
      <c r="F29" s="2"/>
      <c r="G29" s="2">
        <v>1</v>
      </c>
      <c r="H29" s="19" t="s">
        <v>55</v>
      </c>
      <c r="I29" s="23" t="s">
        <v>56</v>
      </c>
    </row>
    <row r="30" spans="1:9" ht="36" x14ac:dyDescent="0.25">
      <c r="A30" s="99"/>
      <c r="B30" s="89"/>
      <c r="C30" s="96"/>
      <c r="D30" s="2" t="s">
        <v>68</v>
      </c>
      <c r="E30" s="2" t="s">
        <v>69</v>
      </c>
      <c r="F30" s="2">
        <v>3</v>
      </c>
      <c r="G30" s="2">
        <v>3</v>
      </c>
      <c r="H30" s="19" t="s">
        <v>55</v>
      </c>
      <c r="I30" s="23" t="s">
        <v>56</v>
      </c>
    </row>
    <row r="31" spans="1:9" ht="48" x14ac:dyDescent="0.25">
      <c r="A31" s="99"/>
      <c r="B31" s="89"/>
      <c r="C31" s="96" t="s">
        <v>70</v>
      </c>
      <c r="D31" s="2" t="s">
        <v>71</v>
      </c>
      <c r="E31" s="2" t="s">
        <v>72</v>
      </c>
      <c r="F31" s="2">
        <v>150</v>
      </c>
      <c r="G31" s="2">
        <v>350</v>
      </c>
      <c r="H31" s="19" t="s">
        <v>55</v>
      </c>
      <c r="I31" s="23" t="s">
        <v>56</v>
      </c>
    </row>
    <row r="32" spans="1:9" ht="36.75" thickBot="1" x14ac:dyDescent="0.3">
      <c r="A32" s="100"/>
      <c r="B32" s="101"/>
      <c r="C32" s="102"/>
      <c r="D32" s="24" t="s">
        <v>73</v>
      </c>
      <c r="E32" s="24" t="s">
        <v>74</v>
      </c>
      <c r="F32" s="24">
        <v>5</v>
      </c>
      <c r="G32" s="24">
        <v>5</v>
      </c>
      <c r="H32" s="25" t="s">
        <v>55</v>
      </c>
      <c r="I32" s="26" t="s">
        <v>56</v>
      </c>
    </row>
  </sheetData>
  <mergeCells count="18">
    <mergeCell ref="A2:H2"/>
    <mergeCell ref="A3:I3"/>
    <mergeCell ref="B5:B7"/>
    <mergeCell ref="C5:C7"/>
    <mergeCell ref="B8:B12"/>
    <mergeCell ref="A5:A32"/>
    <mergeCell ref="C19:C20"/>
    <mergeCell ref="B23:B32"/>
    <mergeCell ref="C23:C25"/>
    <mergeCell ref="C26:C30"/>
    <mergeCell ref="C31:C32"/>
    <mergeCell ref="B21:B22"/>
    <mergeCell ref="C21:C22"/>
    <mergeCell ref="C8:C12"/>
    <mergeCell ref="B13:B14"/>
    <mergeCell ref="C13:C14"/>
    <mergeCell ref="B15:B20"/>
    <mergeCell ref="C15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B29" workbookViewId="0">
      <selection activeCell="D35" sqref="D35"/>
    </sheetView>
  </sheetViews>
  <sheetFormatPr baseColWidth="10" defaultRowHeight="15" x14ac:dyDescent="0.25"/>
  <cols>
    <col min="1" max="1" width="7.7109375" bestFit="1" customWidth="1"/>
    <col min="2" max="2" width="21.7109375" customWidth="1"/>
    <col min="3" max="3" width="28.140625" customWidth="1"/>
    <col min="4" max="4" width="40.140625" customWidth="1"/>
    <col min="5" max="5" width="39.28515625" bestFit="1" customWidth="1"/>
    <col min="6" max="7" width="7.42578125" customWidth="1"/>
    <col min="8" max="8" width="24.140625" style="1" customWidth="1"/>
    <col min="9" max="9" width="21.42578125" style="1" customWidth="1"/>
  </cols>
  <sheetData>
    <row r="1" spans="1:11" ht="15.75" thickBot="1" x14ac:dyDescent="0.3"/>
    <row r="2" spans="1:11" ht="15.75" thickBot="1" x14ac:dyDescent="0.3">
      <c r="A2" s="90"/>
      <c r="B2" s="90"/>
      <c r="C2" s="90"/>
      <c r="D2" s="90"/>
      <c r="E2" s="90"/>
      <c r="F2" s="90"/>
      <c r="G2" s="90"/>
      <c r="H2" s="91"/>
    </row>
    <row r="3" spans="1:11" ht="16.5" customHeight="1" thickBot="1" x14ac:dyDescent="0.3">
      <c r="A3" s="108" t="s">
        <v>448</v>
      </c>
      <c r="B3" s="109"/>
      <c r="C3" s="109"/>
      <c r="D3" s="109"/>
      <c r="E3" s="109"/>
      <c r="F3" s="109"/>
      <c r="G3" s="109"/>
      <c r="H3" s="109"/>
      <c r="I3" s="110"/>
    </row>
    <row r="4" spans="1:11" ht="74.25" customHeight="1" thickBot="1" x14ac:dyDescent="0.3">
      <c r="A4" s="31" t="s">
        <v>0</v>
      </c>
      <c r="B4" s="27" t="s">
        <v>621</v>
      </c>
      <c r="C4" s="27" t="s">
        <v>622</v>
      </c>
      <c r="D4" s="27" t="s">
        <v>623</v>
      </c>
      <c r="E4" s="27" t="s">
        <v>1</v>
      </c>
      <c r="F4" s="27">
        <v>2023</v>
      </c>
      <c r="G4" s="7">
        <v>2024</v>
      </c>
      <c r="H4" s="27" t="s">
        <v>2</v>
      </c>
      <c r="I4" s="27" t="s">
        <v>3</v>
      </c>
    </row>
    <row r="5" spans="1:11" ht="48" customHeight="1" x14ac:dyDescent="0.25">
      <c r="A5" s="111" t="s">
        <v>75</v>
      </c>
      <c r="B5" s="112" t="s">
        <v>76</v>
      </c>
      <c r="C5" s="29" t="s">
        <v>77</v>
      </c>
      <c r="D5" s="29" t="s">
        <v>78</v>
      </c>
      <c r="E5" s="29" t="s">
        <v>624</v>
      </c>
      <c r="F5" s="29">
        <v>407</v>
      </c>
      <c r="G5" s="29">
        <v>407</v>
      </c>
      <c r="H5" s="21" t="s">
        <v>79</v>
      </c>
      <c r="I5" s="22"/>
    </row>
    <row r="6" spans="1:11" ht="36" x14ac:dyDescent="0.25">
      <c r="A6" s="103"/>
      <c r="B6" s="105"/>
      <c r="C6" s="8" t="s">
        <v>80</v>
      </c>
      <c r="D6" s="8" t="s">
        <v>81</v>
      </c>
      <c r="E6" s="8" t="s">
        <v>82</v>
      </c>
      <c r="F6" s="8">
        <v>37</v>
      </c>
      <c r="G6" s="8">
        <v>37</v>
      </c>
      <c r="H6" s="19" t="s">
        <v>79</v>
      </c>
      <c r="I6" s="23"/>
    </row>
    <row r="7" spans="1:11" ht="36" x14ac:dyDescent="0.25">
      <c r="A7" s="103"/>
      <c r="B7" s="8" t="s">
        <v>83</v>
      </c>
      <c r="C7" s="8" t="s">
        <v>84</v>
      </c>
      <c r="D7" s="8" t="s">
        <v>85</v>
      </c>
      <c r="E7" s="8" t="s">
        <v>86</v>
      </c>
      <c r="F7" s="8">
        <v>16</v>
      </c>
      <c r="G7" s="8">
        <v>16</v>
      </c>
      <c r="H7" s="19" t="s">
        <v>79</v>
      </c>
      <c r="I7" s="23"/>
    </row>
    <row r="8" spans="1:11" ht="48" x14ac:dyDescent="0.25">
      <c r="A8" s="103"/>
      <c r="B8" s="105" t="s">
        <v>87</v>
      </c>
      <c r="C8" s="8" t="s">
        <v>88</v>
      </c>
      <c r="D8" s="8" t="s">
        <v>89</v>
      </c>
      <c r="E8" s="8" t="s">
        <v>90</v>
      </c>
      <c r="F8" s="8">
        <v>8</v>
      </c>
      <c r="G8" s="8">
        <v>8</v>
      </c>
      <c r="H8" s="19" t="s">
        <v>79</v>
      </c>
      <c r="I8" s="23"/>
    </row>
    <row r="9" spans="1:11" ht="48" x14ac:dyDescent="0.25">
      <c r="A9" s="103"/>
      <c r="B9" s="105"/>
      <c r="C9" s="8" t="s">
        <v>91</v>
      </c>
      <c r="D9" s="8" t="s">
        <v>92</v>
      </c>
      <c r="E9" s="8" t="s">
        <v>455</v>
      </c>
      <c r="F9" s="8">
        <v>50</v>
      </c>
      <c r="G9" s="8">
        <v>50</v>
      </c>
      <c r="H9" s="19" t="s">
        <v>79</v>
      </c>
      <c r="I9" s="23"/>
    </row>
    <row r="10" spans="1:11" ht="48" x14ac:dyDescent="0.25">
      <c r="A10" s="103" t="s">
        <v>93</v>
      </c>
      <c r="B10" s="105" t="s">
        <v>94</v>
      </c>
      <c r="C10" s="8" t="s">
        <v>95</v>
      </c>
      <c r="D10" s="8" t="s">
        <v>96</v>
      </c>
      <c r="E10" s="8" t="s">
        <v>97</v>
      </c>
      <c r="F10" s="8">
        <v>80</v>
      </c>
      <c r="G10" s="8">
        <v>80</v>
      </c>
      <c r="H10" s="19" t="s">
        <v>98</v>
      </c>
      <c r="I10" s="23" t="s">
        <v>99</v>
      </c>
      <c r="K10">
        <f>SUM(G10:G17)</f>
        <v>1307</v>
      </c>
    </row>
    <row r="11" spans="1:11" ht="36" x14ac:dyDescent="0.25">
      <c r="A11" s="103"/>
      <c r="B11" s="105"/>
      <c r="C11" s="106" t="s">
        <v>100</v>
      </c>
      <c r="D11" s="8" t="s">
        <v>101</v>
      </c>
      <c r="E11" s="8" t="s">
        <v>102</v>
      </c>
      <c r="F11" s="8">
        <v>246</v>
      </c>
      <c r="G11" s="8">
        <v>246</v>
      </c>
      <c r="H11" s="19" t="s">
        <v>98</v>
      </c>
      <c r="I11" s="23" t="s">
        <v>99</v>
      </c>
    </row>
    <row r="12" spans="1:11" ht="48" x14ac:dyDescent="0.25">
      <c r="A12" s="103"/>
      <c r="B12" s="105"/>
      <c r="C12" s="106"/>
      <c r="D12" s="8" t="s">
        <v>103</v>
      </c>
      <c r="E12" s="8" t="s">
        <v>104</v>
      </c>
      <c r="F12" s="8"/>
      <c r="G12" s="8">
        <v>2</v>
      </c>
      <c r="H12" s="19" t="s">
        <v>98</v>
      </c>
      <c r="I12" s="23" t="s">
        <v>99</v>
      </c>
    </row>
    <row r="13" spans="1:11" ht="48" x14ac:dyDescent="0.25">
      <c r="A13" s="103"/>
      <c r="B13" s="105"/>
      <c r="C13" s="8" t="s">
        <v>105</v>
      </c>
      <c r="D13" s="8" t="s">
        <v>583</v>
      </c>
      <c r="E13" s="8" t="s">
        <v>106</v>
      </c>
      <c r="F13" s="8">
        <v>300</v>
      </c>
      <c r="G13" s="8">
        <v>300</v>
      </c>
      <c r="H13" s="19" t="s">
        <v>98</v>
      </c>
      <c r="I13" s="23" t="s">
        <v>99</v>
      </c>
    </row>
    <row r="14" spans="1:11" ht="36" x14ac:dyDescent="0.25">
      <c r="A14" s="103"/>
      <c r="B14" s="105"/>
      <c r="C14" s="106" t="s">
        <v>107</v>
      </c>
      <c r="D14" s="8" t="s">
        <v>108</v>
      </c>
      <c r="E14" s="8" t="s">
        <v>109</v>
      </c>
      <c r="F14" s="8">
        <v>100</v>
      </c>
      <c r="G14" s="8">
        <v>100</v>
      </c>
      <c r="H14" s="19" t="s">
        <v>98</v>
      </c>
      <c r="I14" s="23" t="s">
        <v>99</v>
      </c>
    </row>
    <row r="15" spans="1:11" ht="48" x14ac:dyDescent="0.25">
      <c r="A15" s="103"/>
      <c r="B15" s="105"/>
      <c r="C15" s="106"/>
      <c r="D15" s="8" t="s">
        <v>110</v>
      </c>
      <c r="E15" s="8" t="s">
        <v>111</v>
      </c>
      <c r="F15" s="8"/>
      <c r="G15" s="8">
        <v>1</v>
      </c>
      <c r="H15" s="19" t="s">
        <v>98</v>
      </c>
      <c r="I15" s="23" t="s">
        <v>99</v>
      </c>
    </row>
    <row r="16" spans="1:11" ht="60" x14ac:dyDescent="0.25">
      <c r="A16" s="103"/>
      <c r="B16" s="105"/>
      <c r="C16" s="106"/>
      <c r="D16" s="8" t="s">
        <v>112</v>
      </c>
      <c r="E16" s="8" t="s">
        <v>113</v>
      </c>
      <c r="F16" s="8">
        <v>1</v>
      </c>
      <c r="G16" s="8"/>
      <c r="H16" s="19" t="s">
        <v>98</v>
      </c>
      <c r="I16" s="23" t="s">
        <v>99</v>
      </c>
    </row>
    <row r="17" spans="1:9" ht="48" x14ac:dyDescent="0.25">
      <c r="A17" s="103"/>
      <c r="B17" s="105"/>
      <c r="C17" s="8" t="s">
        <v>114</v>
      </c>
      <c r="D17" s="8" t="s">
        <v>456</v>
      </c>
      <c r="E17" s="8" t="s">
        <v>115</v>
      </c>
      <c r="F17" s="8">
        <v>578</v>
      </c>
      <c r="G17" s="8">
        <v>578</v>
      </c>
      <c r="H17" s="19" t="s">
        <v>98</v>
      </c>
      <c r="I17" s="23" t="s">
        <v>99</v>
      </c>
    </row>
    <row r="18" spans="1:9" ht="48" x14ac:dyDescent="0.25">
      <c r="A18" s="103"/>
      <c r="B18" s="107" t="s">
        <v>116</v>
      </c>
      <c r="C18" s="8" t="s">
        <v>117</v>
      </c>
      <c r="D18" s="8" t="s">
        <v>118</v>
      </c>
      <c r="E18" s="8" t="s">
        <v>119</v>
      </c>
      <c r="F18" s="8">
        <v>10</v>
      </c>
      <c r="G18" s="8">
        <v>10</v>
      </c>
      <c r="H18" s="19" t="s">
        <v>98</v>
      </c>
      <c r="I18" s="23" t="s">
        <v>99</v>
      </c>
    </row>
    <row r="19" spans="1:9" ht="48" customHeight="1" x14ac:dyDescent="0.25">
      <c r="A19" s="103"/>
      <c r="B19" s="107"/>
      <c r="C19" s="106" t="s">
        <v>120</v>
      </c>
      <c r="D19" s="8" t="s">
        <v>121</v>
      </c>
      <c r="E19" s="8" t="s">
        <v>584</v>
      </c>
      <c r="F19" s="8">
        <v>150</v>
      </c>
      <c r="G19" s="8">
        <v>150</v>
      </c>
      <c r="H19" s="19" t="s">
        <v>98</v>
      </c>
      <c r="I19" s="23" t="s">
        <v>99</v>
      </c>
    </row>
    <row r="20" spans="1:9" ht="60" x14ac:dyDescent="0.25">
      <c r="A20" s="103"/>
      <c r="B20" s="107"/>
      <c r="C20" s="106"/>
      <c r="D20" s="8" t="s">
        <v>122</v>
      </c>
      <c r="E20" s="8" t="s">
        <v>123</v>
      </c>
      <c r="F20" s="8">
        <v>1</v>
      </c>
      <c r="G20" s="8">
        <v>1</v>
      </c>
      <c r="H20" s="19" t="s">
        <v>98</v>
      </c>
      <c r="I20" s="23" t="s">
        <v>99</v>
      </c>
    </row>
    <row r="21" spans="1:9" ht="60" x14ac:dyDescent="0.25">
      <c r="A21" s="103"/>
      <c r="B21" s="107"/>
      <c r="C21" s="106"/>
      <c r="D21" s="8" t="s">
        <v>124</v>
      </c>
      <c r="E21" s="8" t="s">
        <v>125</v>
      </c>
      <c r="F21" s="8"/>
      <c r="G21" s="8">
        <v>1</v>
      </c>
      <c r="H21" s="19" t="s">
        <v>98</v>
      </c>
      <c r="I21" s="23" t="s">
        <v>99</v>
      </c>
    </row>
    <row r="22" spans="1:9" ht="77.25" customHeight="1" x14ac:dyDescent="0.25">
      <c r="A22" s="103"/>
      <c r="B22" s="107"/>
      <c r="C22" s="8" t="s">
        <v>126</v>
      </c>
      <c r="D22" s="8" t="s">
        <v>127</v>
      </c>
      <c r="E22" s="8" t="s">
        <v>128</v>
      </c>
      <c r="F22" s="8"/>
      <c r="G22" s="8">
        <v>50</v>
      </c>
      <c r="H22" s="19" t="s">
        <v>98</v>
      </c>
      <c r="I22" s="23" t="s">
        <v>99</v>
      </c>
    </row>
    <row r="23" spans="1:9" ht="36.75" customHeight="1" x14ac:dyDescent="0.25">
      <c r="A23" s="103"/>
      <c r="B23" s="107"/>
      <c r="C23" s="107" t="s">
        <v>129</v>
      </c>
      <c r="D23" s="8" t="s">
        <v>130</v>
      </c>
      <c r="E23" s="8" t="s">
        <v>131</v>
      </c>
      <c r="F23" s="8"/>
      <c r="G23" s="8">
        <v>1</v>
      </c>
      <c r="H23" s="19" t="s">
        <v>98</v>
      </c>
      <c r="I23" s="23" t="s">
        <v>99</v>
      </c>
    </row>
    <row r="24" spans="1:9" ht="60" x14ac:dyDescent="0.25">
      <c r="A24" s="103"/>
      <c r="B24" s="107"/>
      <c r="C24" s="107"/>
      <c r="D24" s="8" t="s">
        <v>132</v>
      </c>
      <c r="E24" s="8" t="s">
        <v>133</v>
      </c>
      <c r="F24" s="8"/>
      <c r="G24" s="28">
        <v>0.1</v>
      </c>
      <c r="H24" s="19" t="s">
        <v>98</v>
      </c>
      <c r="I24" s="23" t="s">
        <v>99</v>
      </c>
    </row>
    <row r="25" spans="1:9" ht="36" x14ac:dyDescent="0.25">
      <c r="A25" s="103"/>
      <c r="B25" s="107"/>
      <c r="C25" s="107"/>
      <c r="D25" s="8" t="s">
        <v>134</v>
      </c>
      <c r="E25" s="8" t="s">
        <v>135</v>
      </c>
      <c r="F25" s="8"/>
      <c r="G25" s="8">
        <v>2</v>
      </c>
      <c r="H25" s="19" t="s">
        <v>98</v>
      </c>
      <c r="I25" s="23" t="s">
        <v>99</v>
      </c>
    </row>
    <row r="26" spans="1:9" ht="36" x14ac:dyDescent="0.25">
      <c r="A26" s="103"/>
      <c r="B26" s="107"/>
      <c r="C26" s="107"/>
      <c r="D26" s="8" t="s">
        <v>136</v>
      </c>
      <c r="E26" s="8" t="s">
        <v>137</v>
      </c>
      <c r="F26" s="8">
        <v>2</v>
      </c>
      <c r="G26" s="8">
        <v>8</v>
      </c>
      <c r="H26" s="19" t="s">
        <v>98</v>
      </c>
      <c r="I26" s="23" t="s">
        <v>99</v>
      </c>
    </row>
    <row r="27" spans="1:9" ht="36" x14ac:dyDescent="0.25">
      <c r="A27" s="103"/>
      <c r="B27" s="107"/>
      <c r="C27" s="107"/>
      <c r="D27" s="8" t="s">
        <v>138</v>
      </c>
      <c r="E27" s="8" t="s">
        <v>139</v>
      </c>
      <c r="F27" s="8">
        <v>1</v>
      </c>
      <c r="G27" s="8">
        <v>1</v>
      </c>
      <c r="H27" s="19" t="s">
        <v>98</v>
      </c>
      <c r="I27" s="23" t="s">
        <v>99</v>
      </c>
    </row>
    <row r="28" spans="1:9" ht="48" x14ac:dyDescent="0.25">
      <c r="A28" s="103"/>
      <c r="B28" s="105" t="s">
        <v>140</v>
      </c>
      <c r="C28" s="8" t="s">
        <v>141</v>
      </c>
      <c r="D28" s="8" t="s">
        <v>142</v>
      </c>
      <c r="E28" s="8" t="s">
        <v>143</v>
      </c>
      <c r="F28" s="8">
        <v>400</v>
      </c>
      <c r="G28" s="8">
        <v>400</v>
      </c>
      <c r="H28" s="19" t="s">
        <v>98</v>
      </c>
      <c r="I28" s="23" t="s">
        <v>144</v>
      </c>
    </row>
    <row r="29" spans="1:9" ht="36" x14ac:dyDescent="0.25">
      <c r="A29" s="103"/>
      <c r="B29" s="105"/>
      <c r="C29" s="8" t="s">
        <v>145</v>
      </c>
      <c r="D29" s="8" t="s">
        <v>146</v>
      </c>
      <c r="E29" s="8" t="s">
        <v>147</v>
      </c>
      <c r="F29" s="8">
        <v>150</v>
      </c>
      <c r="G29" s="8">
        <v>100</v>
      </c>
      <c r="H29" s="19" t="s">
        <v>98</v>
      </c>
      <c r="I29" s="23" t="s">
        <v>144</v>
      </c>
    </row>
    <row r="30" spans="1:9" ht="36" x14ac:dyDescent="0.25">
      <c r="A30" s="103"/>
      <c r="B30" s="105"/>
      <c r="C30" s="8" t="s">
        <v>457</v>
      </c>
      <c r="D30" s="8" t="s">
        <v>458</v>
      </c>
      <c r="E30" s="8" t="s">
        <v>459</v>
      </c>
      <c r="F30" s="8">
        <v>150</v>
      </c>
      <c r="G30" s="8">
        <v>100</v>
      </c>
      <c r="H30" s="19" t="s">
        <v>98</v>
      </c>
      <c r="I30" s="23" t="s">
        <v>144</v>
      </c>
    </row>
    <row r="31" spans="1:9" ht="48" customHeight="1" x14ac:dyDescent="0.25">
      <c r="A31" s="103"/>
      <c r="B31" s="107" t="s">
        <v>148</v>
      </c>
      <c r="C31" s="105" t="s">
        <v>149</v>
      </c>
      <c r="D31" s="8" t="s">
        <v>150</v>
      </c>
      <c r="E31" s="8" t="s">
        <v>151</v>
      </c>
      <c r="F31" s="8">
        <v>3</v>
      </c>
      <c r="G31" s="8">
        <v>3</v>
      </c>
      <c r="H31" s="19" t="s">
        <v>152</v>
      </c>
      <c r="I31" s="23" t="s">
        <v>153</v>
      </c>
    </row>
    <row r="32" spans="1:9" ht="60" x14ac:dyDescent="0.25">
      <c r="A32" s="103"/>
      <c r="B32" s="107"/>
      <c r="C32" s="105"/>
      <c r="D32" s="8" t="s">
        <v>154</v>
      </c>
      <c r="E32" s="8" t="s">
        <v>155</v>
      </c>
      <c r="F32" s="8">
        <v>3</v>
      </c>
      <c r="G32" s="8">
        <v>3</v>
      </c>
      <c r="H32" s="19" t="s">
        <v>152</v>
      </c>
      <c r="I32" s="23" t="s">
        <v>153</v>
      </c>
    </row>
    <row r="33" spans="1:9" ht="36.75" customHeight="1" x14ac:dyDescent="0.25">
      <c r="A33" s="103"/>
      <c r="B33" s="107"/>
      <c r="C33" s="106" t="s">
        <v>156</v>
      </c>
      <c r="D33" s="8" t="s">
        <v>157</v>
      </c>
      <c r="E33" s="8" t="s">
        <v>158</v>
      </c>
      <c r="F33" s="8"/>
      <c r="G33" s="8">
        <v>1</v>
      </c>
      <c r="H33" s="19" t="s">
        <v>152</v>
      </c>
      <c r="I33" s="23" t="s">
        <v>153</v>
      </c>
    </row>
    <row r="34" spans="1:9" ht="24" x14ac:dyDescent="0.25">
      <c r="A34" s="103"/>
      <c r="B34" s="107"/>
      <c r="C34" s="106"/>
      <c r="D34" s="8" t="s">
        <v>159</v>
      </c>
      <c r="E34" s="8" t="s">
        <v>160</v>
      </c>
      <c r="F34" s="28">
        <v>0.3</v>
      </c>
      <c r="G34" s="28">
        <v>1</v>
      </c>
      <c r="H34" s="19" t="s">
        <v>152</v>
      </c>
      <c r="I34" s="23" t="s">
        <v>153</v>
      </c>
    </row>
    <row r="35" spans="1:9" ht="60.75" thickBot="1" x14ac:dyDescent="0.3">
      <c r="A35" s="104"/>
      <c r="B35" s="30" t="s">
        <v>161</v>
      </c>
      <c r="C35" s="30" t="s">
        <v>162</v>
      </c>
      <c r="D35" s="30" t="s">
        <v>453</v>
      </c>
      <c r="E35" s="30" t="s">
        <v>163</v>
      </c>
      <c r="F35" s="30">
        <v>1000</v>
      </c>
      <c r="G35" s="30">
        <v>1000</v>
      </c>
      <c r="H35" s="25" t="s">
        <v>152</v>
      </c>
      <c r="I35" s="26" t="s">
        <v>164</v>
      </c>
    </row>
  </sheetData>
  <mergeCells count="16">
    <mergeCell ref="A2:H2"/>
    <mergeCell ref="A3:I3"/>
    <mergeCell ref="A5:A9"/>
    <mergeCell ref="B5:B6"/>
    <mergeCell ref="B8:B9"/>
    <mergeCell ref="A10:A35"/>
    <mergeCell ref="B10:B17"/>
    <mergeCell ref="C11:C12"/>
    <mergeCell ref="C14:C16"/>
    <mergeCell ref="B18:B27"/>
    <mergeCell ref="C19:C21"/>
    <mergeCell ref="C23:C27"/>
    <mergeCell ref="B28:B30"/>
    <mergeCell ref="B31:B34"/>
    <mergeCell ref="C31:C32"/>
    <mergeCell ref="C33:C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B20" workbookViewId="0">
      <selection activeCell="C26" sqref="C26"/>
    </sheetView>
  </sheetViews>
  <sheetFormatPr baseColWidth="10" defaultRowHeight="15" x14ac:dyDescent="0.25"/>
  <cols>
    <col min="1" max="1" width="7.7109375" bestFit="1" customWidth="1"/>
    <col min="2" max="2" width="21.7109375" customWidth="1"/>
    <col min="3" max="3" width="28.140625" customWidth="1"/>
    <col min="4" max="4" width="40.140625" customWidth="1"/>
    <col min="5" max="5" width="39.28515625" bestFit="1" customWidth="1"/>
    <col min="6" max="7" width="7.42578125" customWidth="1"/>
    <col min="8" max="8" width="24.140625" style="1" customWidth="1"/>
    <col min="9" max="9" width="21.42578125" style="1" customWidth="1"/>
  </cols>
  <sheetData>
    <row r="1" spans="1:9" ht="15.75" thickBot="1" x14ac:dyDescent="0.3"/>
    <row r="2" spans="1:9" ht="15.75" thickBot="1" x14ac:dyDescent="0.3">
      <c r="A2" s="90"/>
      <c r="B2" s="90"/>
      <c r="C2" s="90"/>
      <c r="D2" s="90"/>
      <c r="E2" s="90"/>
      <c r="F2" s="90"/>
      <c r="G2" s="90"/>
      <c r="H2" s="91"/>
    </row>
    <row r="3" spans="1:9" ht="16.5" customHeight="1" thickBot="1" x14ac:dyDescent="0.3">
      <c r="A3" s="122" t="s">
        <v>449</v>
      </c>
      <c r="B3" s="122"/>
      <c r="C3" s="122"/>
      <c r="D3" s="122"/>
      <c r="E3" s="122"/>
      <c r="F3" s="122"/>
      <c r="G3" s="122"/>
      <c r="H3" s="122"/>
      <c r="I3" s="123"/>
    </row>
    <row r="4" spans="1:9" ht="85.5" customHeight="1" thickBot="1" x14ac:dyDescent="0.3">
      <c r="A4" s="37" t="s">
        <v>0</v>
      </c>
      <c r="B4" s="73" t="s">
        <v>621</v>
      </c>
      <c r="C4" s="73" t="s">
        <v>622</v>
      </c>
      <c r="D4" s="73" t="s">
        <v>623</v>
      </c>
      <c r="E4" s="73" t="s">
        <v>1</v>
      </c>
      <c r="F4" s="33">
        <v>2023</v>
      </c>
      <c r="G4" s="32">
        <v>2024</v>
      </c>
      <c r="H4" s="73" t="s">
        <v>450</v>
      </c>
      <c r="I4" s="73" t="s">
        <v>451</v>
      </c>
    </row>
    <row r="5" spans="1:9" ht="36.75" customHeight="1" x14ac:dyDescent="0.25">
      <c r="A5" s="128" t="s">
        <v>165</v>
      </c>
      <c r="B5" s="124" t="s">
        <v>166</v>
      </c>
      <c r="C5" s="39" t="s">
        <v>167</v>
      </c>
      <c r="D5" s="39" t="s">
        <v>168</v>
      </c>
      <c r="E5" s="39" t="s">
        <v>169</v>
      </c>
      <c r="F5" s="39">
        <v>1</v>
      </c>
      <c r="G5" s="39">
        <v>1</v>
      </c>
      <c r="H5" s="21" t="s">
        <v>170</v>
      </c>
      <c r="I5" s="22" t="s">
        <v>171</v>
      </c>
    </row>
    <row r="6" spans="1:9" ht="48" x14ac:dyDescent="0.25">
      <c r="A6" s="129"/>
      <c r="B6" s="125"/>
      <c r="C6" s="10" t="s">
        <v>172</v>
      </c>
      <c r="D6" s="10" t="s">
        <v>173</v>
      </c>
      <c r="E6" s="10" t="s">
        <v>627</v>
      </c>
      <c r="F6" s="10">
        <v>1</v>
      </c>
      <c r="G6" s="10">
        <v>1</v>
      </c>
      <c r="H6" s="19" t="s">
        <v>170</v>
      </c>
      <c r="I6" s="23" t="s">
        <v>171</v>
      </c>
    </row>
    <row r="7" spans="1:9" ht="48" x14ac:dyDescent="0.25">
      <c r="A7" s="129"/>
      <c r="B7" s="125"/>
      <c r="C7" s="10" t="s">
        <v>174</v>
      </c>
      <c r="D7" s="10" t="s">
        <v>175</v>
      </c>
      <c r="E7" s="10" t="s">
        <v>176</v>
      </c>
      <c r="F7" s="10"/>
      <c r="G7" s="10">
        <v>1</v>
      </c>
      <c r="H7" s="19" t="s">
        <v>177</v>
      </c>
      <c r="I7" s="23" t="s">
        <v>171</v>
      </c>
    </row>
    <row r="8" spans="1:9" ht="60" x14ac:dyDescent="0.25">
      <c r="A8" s="129"/>
      <c r="B8" s="125"/>
      <c r="C8" s="10" t="s">
        <v>178</v>
      </c>
      <c r="D8" s="10" t="s">
        <v>460</v>
      </c>
      <c r="E8" s="10" t="s">
        <v>179</v>
      </c>
      <c r="F8" s="10"/>
      <c r="G8" s="10">
        <v>1</v>
      </c>
      <c r="H8" s="19" t="s">
        <v>170</v>
      </c>
      <c r="I8" s="23" t="s">
        <v>171</v>
      </c>
    </row>
    <row r="9" spans="1:9" ht="36" x14ac:dyDescent="0.25">
      <c r="A9" s="129"/>
      <c r="B9" s="131" t="s">
        <v>180</v>
      </c>
      <c r="C9" s="117" t="s">
        <v>182</v>
      </c>
      <c r="D9" s="10" t="s">
        <v>183</v>
      </c>
      <c r="E9" s="10" t="s">
        <v>184</v>
      </c>
      <c r="F9" s="10"/>
      <c r="G9" s="10">
        <v>1</v>
      </c>
      <c r="H9" s="34" t="s">
        <v>177</v>
      </c>
      <c r="I9" s="40" t="s">
        <v>185</v>
      </c>
    </row>
    <row r="10" spans="1:9" ht="60.75" customHeight="1" x14ac:dyDescent="0.25">
      <c r="A10" s="129"/>
      <c r="B10" s="114"/>
      <c r="C10" s="117"/>
      <c r="D10" s="10" t="s">
        <v>629</v>
      </c>
      <c r="E10" s="10" t="s">
        <v>628</v>
      </c>
      <c r="F10" s="10"/>
      <c r="G10" s="10">
        <v>1</v>
      </c>
      <c r="H10" s="34" t="s">
        <v>186</v>
      </c>
      <c r="I10" s="40" t="s">
        <v>186</v>
      </c>
    </row>
    <row r="11" spans="1:9" ht="36" x14ac:dyDescent="0.25">
      <c r="A11" s="129"/>
      <c r="B11" s="132"/>
      <c r="C11" s="117"/>
      <c r="D11" s="10" t="s">
        <v>187</v>
      </c>
      <c r="E11" s="10" t="s">
        <v>188</v>
      </c>
      <c r="F11" s="10">
        <v>1</v>
      </c>
      <c r="G11" s="10">
        <v>2</v>
      </c>
      <c r="H11" s="19" t="s">
        <v>170</v>
      </c>
      <c r="I11" s="40" t="s">
        <v>181</v>
      </c>
    </row>
    <row r="12" spans="1:9" ht="60" x14ac:dyDescent="0.25">
      <c r="A12" s="129"/>
      <c r="B12" s="126" t="s">
        <v>189</v>
      </c>
      <c r="C12" s="10" t="s">
        <v>190</v>
      </c>
      <c r="D12" s="10" t="s">
        <v>191</v>
      </c>
      <c r="E12" s="10" t="s">
        <v>192</v>
      </c>
      <c r="F12" s="10">
        <v>1</v>
      </c>
      <c r="G12" s="10">
        <v>1</v>
      </c>
      <c r="H12" s="19" t="s">
        <v>193</v>
      </c>
      <c r="I12" s="23" t="s">
        <v>194</v>
      </c>
    </row>
    <row r="13" spans="1:9" ht="72" x14ac:dyDescent="0.25">
      <c r="A13" s="129"/>
      <c r="B13" s="126"/>
      <c r="C13" s="117" t="s">
        <v>195</v>
      </c>
      <c r="D13" s="10" t="s">
        <v>196</v>
      </c>
      <c r="E13" s="10" t="s">
        <v>197</v>
      </c>
      <c r="F13" s="11">
        <v>0.7</v>
      </c>
      <c r="G13" s="11">
        <v>0.7</v>
      </c>
      <c r="H13" s="19" t="s">
        <v>170</v>
      </c>
      <c r="I13" s="23" t="s">
        <v>198</v>
      </c>
    </row>
    <row r="14" spans="1:9" ht="108" x14ac:dyDescent="0.25">
      <c r="A14" s="129"/>
      <c r="B14" s="126"/>
      <c r="C14" s="117"/>
      <c r="D14" s="10" t="s">
        <v>199</v>
      </c>
      <c r="E14" s="10" t="s">
        <v>200</v>
      </c>
      <c r="F14" s="11">
        <v>0.7</v>
      </c>
      <c r="G14" s="11">
        <v>0.7</v>
      </c>
      <c r="H14" s="19" t="s">
        <v>170</v>
      </c>
      <c r="I14" s="23" t="s">
        <v>198</v>
      </c>
    </row>
    <row r="15" spans="1:9" ht="60" x14ac:dyDescent="0.25">
      <c r="A15" s="129"/>
      <c r="B15" s="126"/>
      <c r="C15" s="117"/>
      <c r="D15" s="10" t="s">
        <v>201</v>
      </c>
      <c r="E15" s="10" t="s">
        <v>202</v>
      </c>
      <c r="F15" s="10"/>
      <c r="G15" s="10">
        <v>1</v>
      </c>
      <c r="H15" s="19" t="s">
        <v>177</v>
      </c>
      <c r="I15" s="23" t="s">
        <v>185</v>
      </c>
    </row>
    <row r="16" spans="1:9" ht="48" x14ac:dyDescent="0.25">
      <c r="A16" s="129"/>
      <c r="B16" s="126"/>
      <c r="C16" s="44" t="s">
        <v>203</v>
      </c>
      <c r="D16" s="10" t="s">
        <v>204</v>
      </c>
      <c r="E16" s="10" t="s">
        <v>205</v>
      </c>
      <c r="F16" s="10">
        <v>100</v>
      </c>
      <c r="G16" s="10">
        <v>100</v>
      </c>
      <c r="H16" s="19" t="s">
        <v>193</v>
      </c>
      <c r="I16" s="23" t="s">
        <v>194</v>
      </c>
    </row>
    <row r="17" spans="1:9" ht="60" x14ac:dyDescent="0.25">
      <c r="A17" s="129"/>
      <c r="B17" s="126"/>
      <c r="C17" s="10" t="s">
        <v>206</v>
      </c>
      <c r="D17" s="10" t="s">
        <v>207</v>
      </c>
      <c r="E17" s="10" t="s">
        <v>208</v>
      </c>
      <c r="F17" s="10">
        <v>0</v>
      </c>
      <c r="G17" s="10">
        <v>1</v>
      </c>
      <c r="H17" s="35" t="s">
        <v>193</v>
      </c>
      <c r="I17" s="23" t="s">
        <v>194</v>
      </c>
    </row>
    <row r="18" spans="1:9" ht="60" x14ac:dyDescent="0.25">
      <c r="A18" s="129"/>
      <c r="B18" s="126"/>
      <c r="C18" s="10" t="s">
        <v>209</v>
      </c>
      <c r="D18" s="10" t="s">
        <v>210</v>
      </c>
      <c r="E18" s="10" t="s">
        <v>211</v>
      </c>
      <c r="F18" s="10">
        <v>150</v>
      </c>
      <c r="G18" s="10">
        <v>150</v>
      </c>
      <c r="H18" s="35" t="s">
        <v>212</v>
      </c>
      <c r="I18" s="23" t="s">
        <v>213</v>
      </c>
    </row>
    <row r="19" spans="1:9" ht="38.25" customHeight="1" x14ac:dyDescent="0.25">
      <c r="A19" s="129"/>
      <c r="B19" s="126"/>
      <c r="C19" s="117" t="s">
        <v>214</v>
      </c>
      <c r="D19" s="10" t="s">
        <v>215</v>
      </c>
      <c r="E19" s="10" t="s">
        <v>216</v>
      </c>
      <c r="F19" s="10">
        <v>12</v>
      </c>
      <c r="G19" s="10">
        <v>15</v>
      </c>
      <c r="H19" s="34" t="s">
        <v>193</v>
      </c>
      <c r="I19" s="23" t="s">
        <v>194</v>
      </c>
    </row>
    <row r="20" spans="1:9" ht="51.75" customHeight="1" thickBot="1" x14ac:dyDescent="0.3">
      <c r="A20" s="130"/>
      <c r="B20" s="127"/>
      <c r="C20" s="118"/>
      <c r="D20" s="41" t="s">
        <v>217</v>
      </c>
      <c r="E20" s="41" t="s">
        <v>218</v>
      </c>
      <c r="F20" s="41">
        <v>2</v>
      </c>
      <c r="G20" s="41">
        <v>2</v>
      </c>
      <c r="H20" s="42" t="s">
        <v>193</v>
      </c>
      <c r="I20" s="26" t="s">
        <v>194</v>
      </c>
    </row>
    <row r="21" spans="1:9" ht="60.75" customHeight="1" x14ac:dyDescent="0.25">
      <c r="A21" s="113" t="s">
        <v>219</v>
      </c>
      <c r="B21" s="119" t="s">
        <v>220</v>
      </c>
      <c r="C21" s="121" t="s">
        <v>221</v>
      </c>
      <c r="D21" s="9" t="s">
        <v>222</v>
      </c>
      <c r="E21" s="9" t="s">
        <v>223</v>
      </c>
      <c r="F21" s="9">
        <v>1</v>
      </c>
      <c r="G21" s="9">
        <v>1</v>
      </c>
      <c r="H21" s="38" t="s">
        <v>193</v>
      </c>
      <c r="I21" s="43" t="s">
        <v>224</v>
      </c>
    </row>
    <row r="22" spans="1:9" ht="36.75" customHeight="1" x14ac:dyDescent="0.25">
      <c r="A22" s="114"/>
      <c r="B22" s="120"/>
      <c r="C22" s="116"/>
      <c r="D22" s="10" t="s">
        <v>225</v>
      </c>
      <c r="E22" s="10" t="s">
        <v>226</v>
      </c>
      <c r="F22" s="11">
        <v>0.5</v>
      </c>
      <c r="G22" s="11">
        <v>1</v>
      </c>
      <c r="H22" s="19" t="s">
        <v>193</v>
      </c>
      <c r="I22" s="23" t="s">
        <v>224</v>
      </c>
    </row>
    <row r="23" spans="1:9" ht="48" x14ac:dyDescent="0.25">
      <c r="A23" s="114"/>
      <c r="B23" s="120"/>
      <c r="C23" s="10" t="s">
        <v>227</v>
      </c>
      <c r="D23" s="10" t="s">
        <v>228</v>
      </c>
      <c r="E23" s="10" t="s">
        <v>229</v>
      </c>
      <c r="F23" s="10">
        <v>1</v>
      </c>
      <c r="G23" s="10">
        <v>1</v>
      </c>
      <c r="H23" s="34" t="s">
        <v>193</v>
      </c>
      <c r="I23" s="40" t="s">
        <v>224</v>
      </c>
    </row>
    <row r="24" spans="1:9" ht="36" x14ac:dyDescent="0.25">
      <c r="A24" s="114"/>
      <c r="B24" s="120"/>
      <c r="C24" s="116" t="s">
        <v>630</v>
      </c>
      <c r="D24" s="10" t="s">
        <v>230</v>
      </c>
      <c r="E24" s="10" t="s">
        <v>231</v>
      </c>
      <c r="F24" s="10">
        <v>1</v>
      </c>
      <c r="G24" s="10">
        <v>1</v>
      </c>
      <c r="H24" s="19" t="s">
        <v>193</v>
      </c>
      <c r="I24" s="23" t="s">
        <v>224</v>
      </c>
    </row>
    <row r="25" spans="1:9" ht="48.75" customHeight="1" x14ac:dyDescent="0.25">
      <c r="A25" s="114"/>
      <c r="B25" s="120"/>
      <c r="C25" s="116"/>
      <c r="D25" s="10" t="s">
        <v>232</v>
      </c>
      <c r="E25" s="10" t="s">
        <v>233</v>
      </c>
      <c r="F25" s="10">
        <v>1</v>
      </c>
      <c r="G25" s="10">
        <v>1</v>
      </c>
      <c r="H25" s="19" t="s">
        <v>193</v>
      </c>
      <c r="I25" s="23" t="s">
        <v>224</v>
      </c>
    </row>
    <row r="26" spans="1:9" ht="48" x14ac:dyDescent="0.25">
      <c r="A26" s="114"/>
      <c r="B26" s="120"/>
      <c r="C26" s="10" t="s">
        <v>234</v>
      </c>
      <c r="D26" s="10" t="s">
        <v>235</v>
      </c>
      <c r="E26" s="10" t="s">
        <v>236</v>
      </c>
      <c r="F26" s="11">
        <v>0.2</v>
      </c>
      <c r="G26" s="11">
        <v>0.4</v>
      </c>
      <c r="H26" s="19" t="s">
        <v>193</v>
      </c>
      <c r="I26" s="23" t="s">
        <v>224</v>
      </c>
    </row>
    <row r="27" spans="1:9" ht="24" x14ac:dyDescent="0.25">
      <c r="A27" s="114"/>
      <c r="B27" s="120"/>
      <c r="C27" s="10" t="s">
        <v>237</v>
      </c>
      <c r="D27" s="10" t="s">
        <v>238</v>
      </c>
      <c r="E27" s="10" t="s">
        <v>452</v>
      </c>
      <c r="F27" s="11"/>
      <c r="G27" s="36">
        <v>1</v>
      </c>
      <c r="H27" s="19" t="s">
        <v>193</v>
      </c>
      <c r="I27" s="23" t="s">
        <v>224</v>
      </c>
    </row>
    <row r="28" spans="1:9" ht="48" x14ac:dyDescent="0.25">
      <c r="A28" s="114"/>
      <c r="B28" s="116" t="s">
        <v>239</v>
      </c>
      <c r="C28" s="10" t="s">
        <v>240</v>
      </c>
      <c r="D28" s="10" t="s">
        <v>241</v>
      </c>
      <c r="E28" s="10" t="s">
        <v>242</v>
      </c>
      <c r="F28" s="10">
        <v>2</v>
      </c>
      <c r="G28" s="10">
        <v>2</v>
      </c>
      <c r="H28" s="19" t="s">
        <v>170</v>
      </c>
      <c r="I28" s="23" t="s">
        <v>181</v>
      </c>
    </row>
    <row r="29" spans="1:9" ht="48" x14ac:dyDescent="0.25">
      <c r="A29" s="114"/>
      <c r="B29" s="116"/>
      <c r="C29" s="10" t="s">
        <v>243</v>
      </c>
      <c r="D29" s="10" t="s">
        <v>244</v>
      </c>
      <c r="E29" s="10" t="s">
        <v>245</v>
      </c>
      <c r="F29" s="10">
        <v>1</v>
      </c>
      <c r="G29" s="10">
        <v>1</v>
      </c>
      <c r="H29" s="19" t="s">
        <v>170</v>
      </c>
      <c r="I29" s="23" t="s">
        <v>181</v>
      </c>
    </row>
    <row r="30" spans="1:9" ht="60.75" thickBot="1" x14ac:dyDescent="0.3">
      <c r="A30" s="115"/>
      <c r="B30" s="41" t="s">
        <v>246</v>
      </c>
      <c r="C30" s="41" t="s">
        <v>247</v>
      </c>
      <c r="D30" s="41" t="s">
        <v>626</v>
      </c>
      <c r="E30" s="41" t="s">
        <v>625</v>
      </c>
      <c r="F30" s="41"/>
      <c r="G30" s="41">
        <v>1</v>
      </c>
      <c r="H30" s="25" t="s">
        <v>170</v>
      </c>
      <c r="I30" s="26" t="s">
        <v>181</v>
      </c>
    </row>
  </sheetData>
  <autoFilter ref="A4:I30"/>
  <mergeCells count="14">
    <mergeCell ref="A2:H2"/>
    <mergeCell ref="A3:I3"/>
    <mergeCell ref="B5:B8"/>
    <mergeCell ref="C9:C11"/>
    <mergeCell ref="B12:B20"/>
    <mergeCell ref="C13:C15"/>
    <mergeCell ref="A5:A20"/>
    <mergeCell ref="B9:B11"/>
    <mergeCell ref="A21:A30"/>
    <mergeCell ref="B28:B29"/>
    <mergeCell ref="C19:C20"/>
    <mergeCell ref="B21:B27"/>
    <mergeCell ref="C21:C22"/>
    <mergeCell ref="C24:C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" zoomScale="120" zoomScaleNormal="120" workbookViewId="0">
      <selection activeCell="F5" sqref="F5"/>
    </sheetView>
  </sheetViews>
  <sheetFormatPr baseColWidth="10" defaultRowHeight="15" x14ac:dyDescent="0.25"/>
  <cols>
    <col min="1" max="1" width="7.7109375" bestFit="1" customWidth="1"/>
    <col min="2" max="2" width="21.7109375" customWidth="1"/>
    <col min="3" max="3" width="28.140625" customWidth="1"/>
    <col min="4" max="4" width="40.140625" customWidth="1"/>
    <col min="5" max="5" width="39.28515625" bestFit="1" customWidth="1"/>
    <col min="6" max="7" width="7.42578125" customWidth="1"/>
    <col min="8" max="8" width="24.140625" style="1" customWidth="1"/>
    <col min="9" max="9" width="29.7109375" style="1" customWidth="1"/>
  </cols>
  <sheetData>
    <row r="1" spans="1:9" ht="15.75" thickBot="1" x14ac:dyDescent="0.3"/>
    <row r="2" spans="1:9" ht="15.75" thickBot="1" x14ac:dyDescent="0.3">
      <c r="A2" s="90"/>
      <c r="B2" s="90"/>
      <c r="C2" s="90"/>
      <c r="D2" s="90"/>
      <c r="E2" s="90"/>
      <c r="F2" s="90"/>
      <c r="G2" s="90"/>
      <c r="H2" s="91"/>
    </row>
    <row r="3" spans="1:9" ht="16.5" customHeight="1" thickBot="1" x14ac:dyDescent="0.3">
      <c r="A3" s="146" t="s">
        <v>461</v>
      </c>
      <c r="B3" s="146"/>
      <c r="C3" s="146"/>
      <c r="D3" s="146"/>
      <c r="E3" s="146"/>
      <c r="F3" s="146"/>
      <c r="G3" s="146"/>
      <c r="H3" s="147"/>
      <c r="I3" s="148"/>
    </row>
    <row r="4" spans="1:9" ht="69" customHeight="1" thickBot="1" x14ac:dyDescent="0.3">
      <c r="A4" s="52" t="s">
        <v>0</v>
      </c>
      <c r="B4" s="75" t="s">
        <v>621</v>
      </c>
      <c r="C4" s="75" t="s">
        <v>622</v>
      </c>
      <c r="D4" s="75" t="s">
        <v>623</v>
      </c>
      <c r="E4" s="75" t="s">
        <v>1</v>
      </c>
      <c r="F4" s="53">
        <v>2023</v>
      </c>
      <c r="G4" s="75">
        <v>2024</v>
      </c>
      <c r="H4" s="75" t="s">
        <v>2</v>
      </c>
      <c r="I4" s="53" t="s">
        <v>3</v>
      </c>
    </row>
    <row r="5" spans="1:9" ht="72" x14ac:dyDescent="0.25">
      <c r="A5" s="135" t="s">
        <v>269</v>
      </c>
      <c r="B5" s="138" t="s">
        <v>248</v>
      </c>
      <c r="C5" s="54" t="s">
        <v>249</v>
      </c>
      <c r="D5" s="54" t="s">
        <v>585</v>
      </c>
      <c r="E5" s="54" t="s">
        <v>650</v>
      </c>
      <c r="F5" s="54"/>
      <c r="G5" s="54">
        <v>1</v>
      </c>
      <c r="H5" s="74" t="s">
        <v>177</v>
      </c>
      <c r="I5" s="22" t="s">
        <v>185</v>
      </c>
    </row>
    <row r="6" spans="1:9" ht="72" x14ac:dyDescent="0.25">
      <c r="A6" s="136"/>
      <c r="B6" s="133"/>
      <c r="C6" s="12" t="s">
        <v>250</v>
      </c>
      <c r="D6" s="12" t="s">
        <v>648</v>
      </c>
      <c r="E6" s="12" t="s">
        <v>649</v>
      </c>
      <c r="F6" s="12"/>
      <c r="G6" s="12">
        <v>1</v>
      </c>
      <c r="H6" s="51" t="s">
        <v>177</v>
      </c>
      <c r="I6" s="23" t="s">
        <v>185</v>
      </c>
    </row>
    <row r="7" spans="1:9" ht="72" x14ac:dyDescent="0.25">
      <c r="A7" s="136"/>
      <c r="B7" s="133"/>
      <c r="C7" s="12" t="s">
        <v>251</v>
      </c>
      <c r="D7" s="12" t="s">
        <v>252</v>
      </c>
      <c r="E7" s="12" t="s">
        <v>253</v>
      </c>
      <c r="F7" s="12">
        <v>15</v>
      </c>
      <c r="G7" s="12">
        <v>15</v>
      </c>
      <c r="H7" s="51" t="s">
        <v>177</v>
      </c>
      <c r="I7" s="23" t="s">
        <v>185</v>
      </c>
    </row>
    <row r="8" spans="1:9" ht="36" x14ac:dyDescent="0.25">
      <c r="A8" s="136"/>
      <c r="B8" s="133" t="s">
        <v>256</v>
      </c>
      <c r="C8" s="12" t="s">
        <v>257</v>
      </c>
      <c r="D8" s="12" t="s">
        <v>258</v>
      </c>
      <c r="E8" s="12" t="s">
        <v>259</v>
      </c>
      <c r="F8" s="12"/>
      <c r="G8" s="12">
        <v>1</v>
      </c>
      <c r="H8" s="51" t="s">
        <v>186</v>
      </c>
      <c r="I8" s="23" t="s">
        <v>260</v>
      </c>
    </row>
    <row r="9" spans="1:9" ht="30" x14ac:dyDescent="0.25">
      <c r="A9" s="136"/>
      <c r="B9" s="133"/>
      <c r="C9" s="12" t="s">
        <v>261</v>
      </c>
      <c r="D9" s="12" t="s">
        <v>262</v>
      </c>
      <c r="E9" s="12" t="s">
        <v>263</v>
      </c>
      <c r="F9" s="12">
        <v>0</v>
      </c>
      <c r="G9" s="12">
        <v>1</v>
      </c>
      <c r="H9" s="51" t="s">
        <v>186</v>
      </c>
      <c r="I9" s="23" t="s">
        <v>264</v>
      </c>
    </row>
    <row r="10" spans="1:9" ht="36" x14ac:dyDescent="0.25">
      <c r="A10" s="136"/>
      <c r="B10" s="12" t="s">
        <v>265</v>
      </c>
      <c r="C10" s="12" t="s">
        <v>266</v>
      </c>
      <c r="D10" s="12" t="s">
        <v>267</v>
      </c>
      <c r="E10" s="12" t="s">
        <v>268</v>
      </c>
      <c r="F10" s="14">
        <v>0.01</v>
      </c>
      <c r="G10" s="14">
        <v>0.01</v>
      </c>
      <c r="H10" s="51" t="s">
        <v>186</v>
      </c>
      <c r="I10" s="23" t="s">
        <v>264</v>
      </c>
    </row>
    <row r="11" spans="1:9" ht="60" x14ac:dyDescent="0.25">
      <c r="A11" s="136"/>
      <c r="B11" s="12" t="s">
        <v>270</v>
      </c>
      <c r="C11" s="12" t="s">
        <v>271</v>
      </c>
      <c r="D11" s="12" t="s">
        <v>646</v>
      </c>
      <c r="E11" s="12" t="s">
        <v>647</v>
      </c>
      <c r="F11" s="12">
        <v>100</v>
      </c>
      <c r="G11" s="12">
        <v>100</v>
      </c>
      <c r="H11" s="51" t="s">
        <v>186</v>
      </c>
      <c r="I11" s="23" t="s">
        <v>272</v>
      </c>
    </row>
    <row r="12" spans="1:9" ht="30" x14ac:dyDescent="0.25">
      <c r="A12" s="136"/>
      <c r="B12" s="133" t="s">
        <v>273</v>
      </c>
      <c r="C12" s="12" t="s">
        <v>274</v>
      </c>
      <c r="D12" s="12" t="s">
        <v>275</v>
      </c>
      <c r="E12" s="12" t="s">
        <v>276</v>
      </c>
      <c r="F12" s="12">
        <v>15</v>
      </c>
      <c r="G12" s="12">
        <v>15</v>
      </c>
      <c r="H12" s="51" t="s">
        <v>186</v>
      </c>
      <c r="I12" s="23" t="s">
        <v>277</v>
      </c>
    </row>
    <row r="13" spans="1:9" ht="36" x14ac:dyDescent="0.25">
      <c r="A13" s="136"/>
      <c r="B13" s="133"/>
      <c r="C13" s="12" t="s">
        <v>278</v>
      </c>
      <c r="D13" s="12" t="s">
        <v>279</v>
      </c>
      <c r="E13" s="12" t="s">
        <v>280</v>
      </c>
      <c r="F13" s="12">
        <v>85</v>
      </c>
      <c r="G13" s="12">
        <v>85</v>
      </c>
      <c r="H13" s="51" t="s">
        <v>186</v>
      </c>
      <c r="I13" s="23" t="s">
        <v>277</v>
      </c>
    </row>
    <row r="14" spans="1:9" ht="60.75" customHeight="1" x14ac:dyDescent="0.25">
      <c r="A14" s="136"/>
      <c r="B14" s="133" t="s">
        <v>281</v>
      </c>
      <c r="C14" s="12" t="s">
        <v>282</v>
      </c>
      <c r="D14" s="12" t="s">
        <v>283</v>
      </c>
      <c r="E14" s="12" t="s">
        <v>284</v>
      </c>
      <c r="F14" s="15">
        <v>0.9</v>
      </c>
      <c r="G14" s="15">
        <v>0.9</v>
      </c>
      <c r="H14" s="51" t="s">
        <v>186</v>
      </c>
      <c r="I14" s="23" t="s">
        <v>285</v>
      </c>
    </row>
    <row r="15" spans="1:9" ht="96" x14ac:dyDescent="0.25">
      <c r="A15" s="136"/>
      <c r="B15" s="133"/>
      <c r="C15" s="12" t="s">
        <v>286</v>
      </c>
      <c r="D15" s="12" t="s">
        <v>287</v>
      </c>
      <c r="E15" s="12" t="s">
        <v>288</v>
      </c>
      <c r="F15" s="15">
        <v>0.9</v>
      </c>
      <c r="G15" s="15">
        <v>0.9</v>
      </c>
      <c r="H15" s="51" t="s">
        <v>186</v>
      </c>
      <c r="I15" s="23" t="s">
        <v>285</v>
      </c>
    </row>
    <row r="16" spans="1:9" ht="48" x14ac:dyDescent="0.25">
      <c r="A16" s="136"/>
      <c r="B16" s="142" t="s">
        <v>289</v>
      </c>
      <c r="C16" s="12" t="s">
        <v>290</v>
      </c>
      <c r="D16" s="12" t="s">
        <v>291</v>
      </c>
      <c r="E16" s="12" t="s">
        <v>292</v>
      </c>
      <c r="F16" s="12">
        <v>29</v>
      </c>
      <c r="G16" s="12">
        <v>29</v>
      </c>
      <c r="H16" s="51" t="s">
        <v>254</v>
      </c>
      <c r="I16" s="23" t="s">
        <v>293</v>
      </c>
    </row>
    <row r="17" spans="1:9" ht="48.75" customHeight="1" x14ac:dyDescent="0.25">
      <c r="A17" s="136"/>
      <c r="B17" s="142"/>
      <c r="C17" s="133" t="s">
        <v>294</v>
      </c>
      <c r="D17" s="12" t="s">
        <v>295</v>
      </c>
      <c r="E17" s="12" t="s">
        <v>296</v>
      </c>
      <c r="F17" s="12">
        <v>17</v>
      </c>
      <c r="G17" s="12">
        <v>17</v>
      </c>
      <c r="H17" s="51" t="s">
        <v>254</v>
      </c>
      <c r="I17" s="23" t="s">
        <v>293</v>
      </c>
    </row>
    <row r="18" spans="1:9" ht="48.75" customHeight="1" x14ac:dyDescent="0.25">
      <c r="A18" s="136"/>
      <c r="B18" s="142"/>
      <c r="C18" s="133"/>
      <c r="D18" s="12" t="s">
        <v>297</v>
      </c>
      <c r="E18" s="12" t="s">
        <v>298</v>
      </c>
      <c r="F18" s="12">
        <v>17</v>
      </c>
      <c r="G18" s="12">
        <v>17</v>
      </c>
      <c r="H18" s="51" t="s">
        <v>254</v>
      </c>
      <c r="I18" s="23" t="s">
        <v>293</v>
      </c>
    </row>
    <row r="19" spans="1:9" ht="36" x14ac:dyDescent="0.25">
      <c r="A19" s="136"/>
      <c r="B19" s="142"/>
      <c r="C19" s="133"/>
      <c r="D19" s="12" t="s">
        <v>299</v>
      </c>
      <c r="E19" s="12" t="s">
        <v>300</v>
      </c>
      <c r="F19" s="12"/>
      <c r="G19" s="12">
        <v>1</v>
      </c>
      <c r="H19" s="51" t="s">
        <v>254</v>
      </c>
      <c r="I19" s="23" t="s">
        <v>293</v>
      </c>
    </row>
    <row r="20" spans="1:9" ht="36" x14ac:dyDescent="0.25">
      <c r="A20" s="136"/>
      <c r="B20" s="142"/>
      <c r="C20" s="133"/>
      <c r="D20" s="12" t="s">
        <v>644</v>
      </c>
      <c r="E20" s="12" t="s">
        <v>645</v>
      </c>
      <c r="F20" s="12"/>
      <c r="G20" s="12">
        <v>1</v>
      </c>
      <c r="H20" s="51" t="s">
        <v>254</v>
      </c>
      <c r="I20" s="23" t="s">
        <v>301</v>
      </c>
    </row>
    <row r="21" spans="1:9" ht="60.75" customHeight="1" x14ac:dyDescent="0.25">
      <c r="A21" s="136"/>
      <c r="B21" s="142"/>
      <c r="C21" s="133" t="s">
        <v>302</v>
      </c>
      <c r="D21" s="12" t="s">
        <v>303</v>
      </c>
      <c r="E21" s="12" t="s">
        <v>304</v>
      </c>
      <c r="F21" s="12" t="s">
        <v>305</v>
      </c>
      <c r="G21" s="12" t="s">
        <v>306</v>
      </c>
      <c r="H21" s="51" t="s">
        <v>254</v>
      </c>
      <c r="I21" s="23" t="s">
        <v>293</v>
      </c>
    </row>
    <row r="22" spans="1:9" ht="48" x14ac:dyDescent="0.25">
      <c r="A22" s="136"/>
      <c r="B22" s="142"/>
      <c r="C22" s="133"/>
      <c r="D22" s="12" t="s">
        <v>491</v>
      </c>
      <c r="E22" s="12" t="s">
        <v>492</v>
      </c>
      <c r="F22" s="12"/>
      <c r="G22" s="12">
        <v>1</v>
      </c>
      <c r="H22" s="51" t="s">
        <v>254</v>
      </c>
      <c r="I22" s="23" t="s">
        <v>293</v>
      </c>
    </row>
    <row r="23" spans="1:9" ht="48.75" customHeight="1" x14ac:dyDescent="0.25">
      <c r="A23" s="136"/>
      <c r="B23" s="142"/>
      <c r="C23" s="133"/>
      <c r="D23" s="12" t="s">
        <v>587</v>
      </c>
      <c r="E23" s="12" t="s">
        <v>586</v>
      </c>
      <c r="F23" s="12" t="s">
        <v>307</v>
      </c>
      <c r="G23" s="12" t="s">
        <v>308</v>
      </c>
      <c r="H23" s="51" t="s">
        <v>254</v>
      </c>
      <c r="I23" s="23" t="s">
        <v>255</v>
      </c>
    </row>
    <row r="24" spans="1:9" ht="60.75" customHeight="1" x14ac:dyDescent="0.25">
      <c r="A24" s="136"/>
      <c r="B24" s="142"/>
      <c r="C24" s="139" t="s">
        <v>309</v>
      </c>
      <c r="D24" s="72" t="s">
        <v>588</v>
      </c>
      <c r="E24" s="72" t="s">
        <v>589</v>
      </c>
      <c r="F24" s="12"/>
      <c r="G24" s="12">
        <v>1</v>
      </c>
      <c r="H24" s="51" t="s">
        <v>254</v>
      </c>
      <c r="I24" s="23" t="s">
        <v>293</v>
      </c>
    </row>
    <row r="25" spans="1:9" ht="48" x14ac:dyDescent="0.25">
      <c r="A25" s="136"/>
      <c r="B25" s="142"/>
      <c r="C25" s="140"/>
      <c r="D25" s="72" t="s">
        <v>590</v>
      </c>
      <c r="E25" s="72" t="s">
        <v>591</v>
      </c>
      <c r="F25" s="58"/>
      <c r="G25" s="58">
        <v>1</v>
      </c>
      <c r="H25" s="51" t="s">
        <v>254</v>
      </c>
      <c r="I25" s="23" t="s">
        <v>293</v>
      </c>
    </row>
    <row r="26" spans="1:9" ht="48.75" customHeight="1" x14ac:dyDescent="0.25">
      <c r="A26" s="136"/>
      <c r="B26" s="142"/>
      <c r="C26" s="12" t="s">
        <v>310</v>
      </c>
      <c r="D26" s="12" t="s">
        <v>311</v>
      </c>
      <c r="E26" s="12" t="s">
        <v>312</v>
      </c>
      <c r="F26" s="12">
        <v>1</v>
      </c>
      <c r="G26" s="12">
        <v>1</v>
      </c>
      <c r="H26" s="51" t="s">
        <v>254</v>
      </c>
      <c r="I26" s="23" t="s">
        <v>293</v>
      </c>
    </row>
    <row r="27" spans="1:9" ht="48.75" customHeight="1" thickBot="1" x14ac:dyDescent="0.3">
      <c r="A27" s="136"/>
      <c r="B27" s="142"/>
      <c r="C27" s="12" t="s">
        <v>643</v>
      </c>
      <c r="D27" s="12" t="s">
        <v>313</v>
      </c>
      <c r="E27" s="12" t="s">
        <v>314</v>
      </c>
      <c r="F27" s="12"/>
      <c r="G27" s="12">
        <v>3</v>
      </c>
      <c r="H27" s="51" t="s">
        <v>254</v>
      </c>
      <c r="I27" s="23" t="s">
        <v>293</v>
      </c>
    </row>
    <row r="28" spans="1:9" ht="48" x14ac:dyDescent="0.25">
      <c r="A28" s="136"/>
      <c r="B28" s="143" t="s">
        <v>315</v>
      </c>
      <c r="C28" s="72" t="s">
        <v>592</v>
      </c>
      <c r="D28" s="72" t="s">
        <v>593</v>
      </c>
      <c r="E28" s="72" t="s">
        <v>594</v>
      </c>
      <c r="F28" s="72">
        <v>1</v>
      </c>
      <c r="G28" s="72"/>
      <c r="H28" s="51" t="s">
        <v>254</v>
      </c>
      <c r="I28" s="23" t="s">
        <v>293</v>
      </c>
    </row>
    <row r="29" spans="1:9" ht="48" customHeight="1" x14ac:dyDescent="0.25">
      <c r="A29" s="136"/>
      <c r="B29" s="144"/>
      <c r="C29" s="139" t="s">
        <v>316</v>
      </c>
      <c r="D29" s="12" t="s">
        <v>500</v>
      </c>
      <c r="E29" s="12" t="s">
        <v>501</v>
      </c>
      <c r="F29" s="12" t="s">
        <v>317</v>
      </c>
      <c r="G29" s="12" t="s">
        <v>318</v>
      </c>
      <c r="H29" s="51" t="s">
        <v>254</v>
      </c>
      <c r="I29" s="23" t="s">
        <v>255</v>
      </c>
    </row>
    <row r="30" spans="1:9" ht="85.5" customHeight="1" x14ac:dyDescent="0.25">
      <c r="A30" s="136"/>
      <c r="B30" s="144"/>
      <c r="C30" s="140"/>
      <c r="D30" s="59" t="s">
        <v>489</v>
      </c>
      <c r="E30" s="59" t="s">
        <v>490</v>
      </c>
      <c r="F30" s="58"/>
      <c r="G30" s="72">
        <v>1</v>
      </c>
      <c r="H30" s="51" t="s">
        <v>254</v>
      </c>
      <c r="I30" s="23" t="s">
        <v>255</v>
      </c>
    </row>
    <row r="31" spans="1:9" ht="48" customHeight="1" x14ac:dyDescent="0.25">
      <c r="A31" s="136"/>
      <c r="B31" s="144"/>
      <c r="C31" s="141"/>
      <c r="D31" s="59" t="s">
        <v>642</v>
      </c>
      <c r="E31" s="59" t="s">
        <v>641</v>
      </c>
      <c r="F31" s="58">
        <v>4</v>
      </c>
      <c r="G31" s="72">
        <v>6</v>
      </c>
      <c r="H31" s="51" t="s">
        <v>254</v>
      </c>
      <c r="I31" s="23" t="s">
        <v>255</v>
      </c>
    </row>
    <row r="32" spans="1:9" ht="36" x14ac:dyDescent="0.25">
      <c r="A32" s="136"/>
      <c r="B32" s="144"/>
      <c r="C32" s="133" t="s">
        <v>319</v>
      </c>
      <c r="D32" s="12" t="s">
        <v>320</v>
      </c>
      <c r="E32" s="12" t="s">
        <v>640</v>
      </c>
      <c r="F32" s="12">
        <v>1</v>
      </c>
      <c r="G32" s="12">
        <v>1</v>
      </c>
      <c r="H32" s="51" t="s">
        <v>254</v>
      </c>
      <c r="I32" s="23" t="s">
        <v>321</v>
      </c>
    </row>
    <row r="33" spans="1:9" ht="50.25" customHeight="1" x14ac:dyDescent="0.25">
      <c r="A33" s="136"/>
      <c r="B33" s="144"/>
      <c r="C33" s="133"/>
      <c r="D33" s="12" t="s">
        <v>322</v>
      </c>
      <c r="E33" s="12" t="s">
        <v>323</v>
      </c>
      <c r="F33" s="12"/>
      <c r="G33" s="12">
        <v>1</v>
      </c>
      <c r="H33" s="51" t="s">
        <v>254</v>
      </c>
      <c r="I33" s="23" t="s">
        <v>321</v>
      </c>
    </row>
    <row r="34" spans="1:9" ht="54" customHeight="1" x14ac:dyDescent="0.25">
      <c r="A34" s="136"/>
      <c r="B34" s="144"/>
      <c r="C34" s="133"/>
      <c r="D34" s="12" t="s">
        <v>324</v>
      </c>
      <c r="E34" s="12" t="s">
        <v>325</v>
      </c>
      <c r="F34" s="12"/>
      <c r="G34" s="12">
        <v>4</v>
      </c>
      <c r="H34" s="51" t="s">
        <v>254</v>
      </c>
      <c r="I34" s="23" t="s">
        <v>321</v>
      </c>
    </row>
    <row r="35" spans="1:9" ht="36.75" customHeight="1" x14ac:dyDescent="0.25">
      <c r="A35" s="136"/>
      <c r="B35" s="144"/>
      <c r="C35" s="133" t="s">
        <v>326</v>
      </c>
      <c r="D35" s="12" t="s">
        <v>595</v>
      </c>
      <c r="E35" s="12" t="s">
        <v>596</v>
      </c>
      <c r="F35" s="12"/>
      <c r="G35" s="12">
        <v>1</v>
      </c>
      <c r="H35" s="51" t="s">
        <v>254</v>
      </c>
      <c r="I35" s="23" t="s">
        <v>255</v>
      </c>
    </row>
    <row r="36" spans="1:9" ht="36.75" customHeight="1" x14ac:dyDescent="0.25">
      <c r="A36" s="136"/>
      <c r="B36" s="144"/>
      <c r="C36" s="133"/>
      <c r="D36" s="12" t="s">
        <v>482</v>
      </c>
      <c r="E36" s="12" t="s">
        <v>327</v>
      </c>
      <c r="F36" s="12">
        <v>15</v>
      </c>
      <c r="G36" s="12">
        <v>15</v>
      </c>
      <c r="H36" s="51" t="s">
        <v>254</v>
      </c>
      <c r="I36" s="23" t="s">
        <v>255</v>
      </c>
    </row>
    <row r="37" spans="1:9" ht="66" customHeight="1" x14ac:dyDescent="0.25">
      <c r="A37" s="136"/>
      <c r="B37" s="144"/>
      <c r="C37" s="139" t="s">
        <v>493</v>
      </c>
      <c r="D37" s="58" t="s">
        <v>494</v>
      </c>
      <c r="E37" s="58" t="s">
        <v>495</v>
      </c>
      <c r="F37" s="12"/>
      <c r="G37" s="12" t="s">
        <v>328</v>
      </c>
      <c r="H37" s="51" t="s">
        <v>254</v>
      </c>
      <c r="I37" s="23" t="s">
        <v>255</v>
      </c>
    </row>
    <row r="38" spans="1:9" ht="54" customHeight="1" x14ac:dyDescent="0.25">
      <c r="A38" s="136"/>
      <c r="B38" s="144"/>
      <c r="C38" s="140"/>
      <c r="D38" s="59" t="s">
        <v>496</v>
      </c>
      <c r="E38" s="59" t="s">
        <v>497</v>
      </c>
      <c r="F38" s="58"/>
      <c r="G38" s="58">
        <v>1</v>
      </c>
      <c r="H38" s="51" t="s">
        <v>254</v>
      </c>
      <c r="I38" s="23" t="s">
        <v>255</v>
      </c>
    </row>
    <row r="39" spans="1:9" ht="48.75" customHeight="1" x14ac:dyDescent="0.25">
      <c r="A39" s="136"/>
      <c r="B39" s="145"/>
      <c r="C39" s="141"/>
      <c r="D39" s="59" t="s">
        <v>498</v>
      </c>
      <c r="E39" s="59" t="s">
        <v>499</v>
      </c>
      <c r="F39" s="58"/>
      <c r="G39" s="58">
        <v>1</v>
      </c>
      <c r="H39" s="51" t="s">
        <v>254</v>
      </c>
      <c r="I39" s="23" t="s">
        <v>255</v>
      </c>
    </row>
    <row r="40" spans="1:9" ht="60.75" customHeight="1" x14ac:dyDescent="0.25">
      <c r="A40" s="136"/>
      <c r="B40" s="12" t="s">
        <v>329</v>
      </c>
      <c r="C40" s="12" t="s">
        <v>330</v>
      </c>
      <c r="D40" s="12" t="s">
        <v>488</v>
      </c>
      <c r="E40" s="12" t="s">
        <v>331</v>
      </c>
      <c r="F40" s="12"/>
      <c r="G40" s="12">
        <v>42</v>
      </c>
      <c r="H40" s="51" t="s">
        <v>254</v>
      </c>
      <c r="I40" s="23" t="s">
        <v>255</v>
      </c>
    </row>
    <row r="41" spans="1:9" ht="36" x14ac:dyDescent="0.25">
      <c r="A41" s="136"/>
      <c r="B41" s="133" t="s">
        <v>332</v>
      </c>
      <c r="C41" s="12" t="s">
        <v>333</v>
      </c>
      <c r="D41" s="12" t="s">
        <v>334</v>
      </c>
      <c r="E41" s="12" t="s">
        <v>335</v>
      </c>
      <c r="F41" s="12">
        <v>1</v>
      </c>
      <c r="G41" s="12">
        <v>1</v>
      </c>
      <c r="H41" s="51" t="s">
        <v>336</v>
      </c>
      <c r="I41" s="23" t="s">
        <v>337</v>
      </c>
    </row>
    <row r="42" spans="1:9" ht="24" x14ac:dyDescent="0.25">
      <c r="A42" s="136"/>
      <c r="B42" s="133"/>
      <c r="C42" s="12" t="s">
        <v>338</v>
      </c>
      <c r="D42" s="12" t="s">
        <v>483</v>
      </c>
      <c r="E42" s="12" t="s">
        <v>339</v>
      </c>
      <c r="F42" s="12">
        <v>1</v>
      </c>
      <c r="G42" s="12">
        <v>0</v>
      </c>
      <c r="H42" s="51" t="s">
        <v>336</v>
      </c>
      <c r="I42" s="23" t="s">
        <v>337</v>
      </c>
    </row>
    <row r="43" spans="1:9" ht="60" x14ac:dyDescent="0.25">
      <c r="A43" s="136"/>
      <c r="B43" s="133"/>
      <c r="C43" s="12" t="s">
        <v>340</v>
      </c>
      <c r="D43" s="12" t="s">
        <v>341</v>
      </c>
      <c r="E43" s="12" t="s">
        <v>342</v>
      </c>
      <c r="F43" s="15">
        <v>0.6</v>
      </c>
      <c r="G43" s="15">
        <v>0.6</v>
      </c>
      <c r="H43" s="51" t="s">
        <v>336</v>
      </c>
      <c r="I43" s="23" t="s">
        <v>337</v>
      </c>
    </row>
    <row r="44" spans="1:9" ht="24" customHeight="1" x14ac:dyDescent="0.25">
      <c r="A44" s="136"/>
      <c r="B44" s="133"/>
      <c r="C44" s="133" t="s">
        <v>343</v>
      </c>
      <c r="D44" s="12" t="s">
        <v>344</v>
      </c>
      <c r="E44" s="12" t="s">
        <v>345</v>
      </c>
      <c r="F44" s="12"/>
      <c r="G44" s="12">
        <v>1</v>
      </c>
      <c r="H44" s="51" t="s">
        <v>336</v>
      </c>
      <c r="I44" s="23" t="s">
        <v>337</v>
      </c>
    </row>
    <row r="45" spans="1:9" ht="60" x14ac:dyDescent="0.25">
      <c r="A45" s="136"/>
      <c r="B45" s="133"/>
      <c r="C45" s="133"/>
      <c r="D45" s="12" t="s">
        <v>639</v>
      </c>
      <c r="E45" s="12" t="s">
        <v>346</v>
      </c>
      <c r="F45" s="12">
        <v>1</v>
      </c>
      <c r="G45" s="12">
        <v>1</v>
      </c>
      <c r="H45" s="51" t="s">
        <v>597</v>
      </c>
      <c r="I45" s="23" t="s">
        <v>337</v>
      </c>
    </row>
    <row r="46" spans="1:9" ht="60" x14ac:dyDescent="0.25">
      <c r="A46" s="136"/>
      <c r="B46" s="16" t="s">
        <v>347</v>
      </c>
      <c r="C46" s="12" t="s">
        <v>484</v>
      </c>
      <c r="D46" s="12" t="s">
        <v>487</v>
      </c>
      <c r="E46" s="12" t="s">
        <v>349</v>
      </c>
      <c r="F46" s="12">
        <v>1</v>
      </c>
      <c r="G46" s="12">
        <v>1</v>
      </c>
      <c r="H46" s="51" t="s">
        <v>336</v>
      </c>
      <c r="I46" s="23" t="s">
        <v>348</v>
      </c>
    </row>
    <row r="47" spans="1:9" ht="36" x14ac:dyDescent="0.25">
      <c r="A47" s="136"/>
      <c r="B47" s="139" t="s">
        <v>350</v>
      </c>
      <c r="C47" s="12" t="s">
        <v>351</v>
      </c>
      <c r="D47" s="12" t="s">
        <v>638</v>
      </c>
      <c r="E47" s="12" t="s">
        <v>637</v>
      </c>
      <c r="F47" s="12"/>
      <c r="G47" s="12">
        <v>1</v>
      </c>
      <c r="H47" s="51" t="s">
        <v>336</v>
      </c>
      <c r="I47" s="23" t="s">
        <v>348</v>
      </c>
    </row>
    <row r="48" spans="1:9" ht="60" x14ac:dyDescent="0.25">
      <c r="A48" s="136"/>
      <c r="B48" s="140"/>
      <c r="C48" s="12" t="s">
        <v>352</v>
      </c>
      <c r="D48" s="12" t="s">
        <v>353</v>
      </c>
      <c r="E48" s="12" t="s">
        <v>636</v>
      </c>
      <c r="F48" s="12">
        <v>1</v>
      </c>
      <c r="G48" s="12">
        <v>1</v>
      </c>
      <c r="H48" s="51" t="s">
        <v>336</v>
      </c>
      <c r="I48" s="23" t="s">
        <v>348</v>
      </c>
    </row>
    <row r="49" spans="1:9" ht="60" x14ac:dyDescent="0.25">
      <c r="A49" s="136"/>
      <c r="B49" s="140"/>
      <c r="C49" s="12" t="s">
        <v>354</v>
      </c>
      <c r="D49" s="12" t="s">
        <v>635</v>
      </c>
      <c r="E49" s="12" t="s">
        <v>355</v>
      </c>
      <c r="F49" s="12"/>
      <c r="G49" s="12">
        <v>2</v>
      </c>
      <c r="H49" s="51" t="s">
        <v>614</v>
      </c>
      <c r="I49" s="23" t="s">
        <v>348</v>
      </c>
    </row>
    <row r="50" spans="1:9" ht="48" x14ac:dyDescent="0.25">
      <c r="A50" s="136"/>
      <c r="B50" s="141"/>
      <c r="C50" s="13" t="s">
        <v>356</v>
      </c>
      <c r="D50" s="12" t="s">
        <v>357</v>
      </c>
      <c r="E50" s="12" t="s">
        <v>358</v>
      </c>
      <c r="F50" s="12">
        <v>1</v>
      </c>
      <c r="G50" s="12">
        <v>1</v>
      </c>
      <c r="H50" s="51" t="s">
        <v>336</v>
      </c>
      <c r="I50" s="23" t="s">
        <v>348</v>
      </c>
    </row>
    <row r="51" spans="1:9" ht="60" x14ac:dyDescent="0.25">
      <c r="A51" s="136"/>
      <c r="B51" s="133" t="s">
        <v>359</v>
      </c>
      <c r="C51" s="12" t="s">
        <v>360</v>
      </c>
      <c r="D51" s="12" t="s">
        <v>361</v>
      </c>
      <c r="E51" s="12" t="s">
        <v>362</v>
      </c>
      <c r="F51" s="12">
        <v>4</v>
      </c>
      <c r="G51" s="12">
        <v>4</v>
      </c>
      <c r="H51" s="51" t="s">
        <v>336</v>
      </c>
      <c r="I51" s="23" t="s">
        <v>363</v>
      </c>
    </row>
    <row r="52" spans="1:9" ht="60" x14ac:dyDescent="0.25">
      <c r="A52" s="136"/>
      <c r="B52" s="133"/>
      <c r="C52" s="12" t="s">
        <v>364</v>
      </c>
      <c r="D52" s="12" t="s">
        <v>600</v>
      </c>
      <c r="E52" s="12" t="s">
        <v>365</v>
      </c>
      <c r="F52" s="12"/>
      <c r="G52" s="12">
        <v>1</v>
      </c>
      <c r="H52" s="51" t="s">
        <v>336</v>
      </c>
      <c r="I52" s="23" t="s">
        <v>363</v>
      </c>
    </row>
    <row r="53" spans="1:9" ht="36" x14ac:dyDescent="0.25">
      <c r="A53" s="136"/>
      <c r="B53" s="133"/>
      <c r="C53" s="12" t="s">
        <v>634</v>
      </c>
      <c r="D53" s="12" t="s">
        <v>367</v>
      </c>
      <c r="E53" s="12" t="s">
        <v>368</v>
      </c>
      <c r="F53" s="12">
        <v>80</v>
      </c>
      <c r="G53" s="12">
        <v>80</v>
      </c>
      <c r="H53" s="51" t="s">
        <v>336</v>
      </c>
      <c r="I53" s="23" t="s">
        <v>366</v>
      </c>
    </row>
    <row r="54" spans="1:9" ht="24" x14ac:dyDescent="0.25">
      <c r="A54" s="136"/>
      <c r="B54" s="133"/>
      <c r="C54" s="139" t="s">
        <v>369</v>
      </c>
      <c r="D54" s="12" t="s">
        <v>598</v>
      </c>
      <c r="E54" s="12" t="s">
        <v>370</v>
      </c>
      <c r="F54" s="12">
        <v>0.5</v>
      </c>
      <c r="G54" s="12">
        <v>0.5</v>
      </c>
      <c r="H54" s="51" t="s">
        <v>336</v>
      </c>
      <c r="I54" s="23" t="s">
        <v>348</v>
      </c>
    </row>
    <row r="55" spans="1:9" ht="26.25" x14ac:dyDescent="0.25">
      <c r="A55" s="136"/>
      <c r="B55" s="133"/>
      <c r="C55" s="141"/>
      <c r="D55" s="12" t="s">
        <v>599</v>
      </c>
      <c r="E55" s="12" t="s">
        <v>371</v>
      </c>
      <c r="F55" s="12">
        <v>500</v>
      </c>
      <c r="G55" s="72">
        <v>500</v>
      </c>
      <c r="H55" s="51" t="s">
        <v>336</v>
      </c>
      <c r="I55" s="23" t="s">
        <v>348</v>
      </c>
    </row>
    <row r="56" spans="1:9" ht="48" x14ac:dyDescent="0.25">
      <c r="A56" s="136"/>
      <c r="B56" s="133"/>
      <c r="C56" s="12" t="s">
        <v>372</v>
      </c>
      <c r="D56" s="12" t="s">
        <v>486</v>
      </c>
      <c r="E56" s="12" t="s">
        <v>373</v>
      </c>
      <c r="F56" s="12">
        <v>50</v>
      </c>
      <c r="G56" s="12">
        <v>50</v>
      </c>
      <c r="H56" s="51" t="s">
        <v>336</v>
      </c>
      <c r="I56" s="23" t="s">
        <v>374</v>
      </c>
    </row>
    <row r="57" spans="1:9" ht="36" x14ac:dyDescent="0.25">
      <c r="A57" s="136"/>
      <c r="B57" s="133"/>
      <c r="C57" s="72" t="s">
        <v>601</v>
      </c>
      <c r="D57" s="72" t="s">
        <v>602</v>
      </c>
      <c r="E57" s="72" t="s">
        <v>603</v>
      </c>
      <c r="F57" s="72">
        <v>500</v>
      </c>
      <c r="G57" s="72"/>
      <c r="H57" s="51"/>
      <c r="I57" s="23"/>
    </row>
    <row r="58" spans="1:9" ht="36" x14ac:dyDescent="0.25">
      <c r="A58" s="136"/>
      <c r="B58" s="133"/>
      <c r="C58" s="16" t="s">
        <v>485</v>
      </c>
      <c r="D58" s="12" t="s">
        <v>604</v>
      </c>
      <c r="E58" s="12" t="s">
        <v>605</v>
      </c>
      <c r="F58" s="12"/>
      <c r="G58" s="12">
        <v>1</v>
      </c>
      <c r="H58" s="51" t="s">
        <v>336</v>
      </c>
      <c r="I58" s="23" t="s">
        <v>375</v>
      </c>
    </row>
    <row r="59" spans="1:9" ht="39.75" customHeight="1" x14ac:dyDescent="0.25">
      <c r="A59" s="136"/>
      <c r="B59" s="133"/>
      <c r="C59" s="16" t="s">
        <v>376</v>
      </c>
      <c r="D59" s="12" t="s">
        <v>612</v>
      </c>
      <c r="E59" s="12" t="s">
        <v>613</v>
      </c>
      <c r="F59" s="12">
        <v>200</v>
      </c>
      <c r="G59" s="12">
        <v>300</v>
      </c>
      <c r="H59" s="51" t="s">
        <v>336</v>
      </c>
      <c r="I59" s="23" t="s">
        <v>363</v>
      </c>
    </row>
    <row r="60" spans="1:9" ht="42.75" customHeight="1" x14ac:dyDescent="0.25">
      <c r="A60" s="136"/>
      <c r="B60" s="139" t="s">
        <v>377</v>
      </c>
      <c r="C60" s="133" t="s">
        <v>378</v>
      </c>
      <c r="D60" s="12" t="s">
        <v>381</v>
      </c>
      <c r="E60" s="12" t="s">
        <v>382</v>
      </c>
      <c r="F60" s="12"/>
      <c r="G60" s="12">
        <v>2</v>
      </c>
      <c r="H60" s="51" t="s">
        <v>379</v>
      </c>
      <c r="I60" s="23" t="s">
        <v>380</v>
      </c>
    </row>
    <row r="61" spans="1:9" ht="36" x14ac:dyDescent="0.25">
      <c r="A61" s="136"/>
      <c r="B61" s="140"/>
      <c r="C61" s="133"/>
      <c r="D61" s="12" t="s">
        <v>633</v>
      </c>
      <c r="E61" s="12" t="s">
        <v>632</v>
      </c>
      <c r="F61" s="12"/>
      <c r="G61" s="12">
        <v>1</v>
      </c>
      <c r="H61" s="51" t="s">
        <v>379</v>
      </c>
      <c r="I61" s="23" t="s">
        <v>380</v>
      </c>
    </row>
    <row r="62" spans="1:9" ht="48" x14ac:dyDescent="0.25">
      <c r="A62" s="136"/>
      <c r="B62" s="140"/>
      <c r="C62" s="133" t="s">
        <v>383</v>
      </c>
      <c r="D62" s="12" t="s">
        <v>384</v>
      </c>
      <c r="E62" s="12" t="s">
        <v>385</v>
      </c>
      <c r="F62" s="12">
        <v>6</v>
      </c>
      <c r="G62" s="12">
        <v>6</v>
      </c>
      <c r="H62" s="51" t="s">
        <v>379</v>
      </c>
      <c r="I62" s="23" t="s">
        <v>380</v>
      </c>
    </row>
    <row r="63" spans="1:9" ht="48" x14ac:dyDescent="0.25">
      <c r="A63" s="136"/>
      <c r="B63" s="140"/>
      <c r="C63" s="133"/>
      <c r="D63" s="12" t="s">
        <v>386</v>
      </c>
      <c r="E63" s="12" t="s">
        <v>387</v>
      </c>
      <c r="F63" s="12">
        <v>27</v>
      </c>
      <c r="G63" s="12">
        <v>27</v>
      </c>
      <c r="H63" s="51" t="s">
        <v>379</v>
      </c>
      <c r="I63" s="23" t="s">
        <v>380</v>
      </c>
    </row>
    <row r="64" spans="1:9" ht="48" x14ac:dyDescent="0.25">
      <c r="A64" s="136"/>
      <c r="B64" s="140"/>
      <c r="C64" s="133"/>
      <c r="D64" s="12" t="s">
        <v>388</v>
      </c>
      <c r="E64" s="12" t="s">
        <v>389</v>
      </c>
      <c r="F64" s="12"/>
      <c r="G64" s="12">
        <v>1</v>
      </c>
      <c r="H64" s="51" t="s">
        <v>379</v>
      </c>
      <c r="I64" s="23" t="s">
        <v>380</v>
      </c>
    </row>
    <row r="65" spans="1:9" ht="42.75" customHeight="1" x14ac:dyDescent="0.25">
      <c r="A65" s="136"/>
      <c r="B65" s="140"/>
      <c r="C65" s="133"/>
      <c r="D65" s="12" t="s">
        <v>390</v>
      </c>
      <c r="E65" s="12" t="s">
        <v>391</v>
      </c>
      <c r="F65" s="12"/>
      <c r="G65" s="12">
        <v>10</v>
      </c>
      <c r="H65" s="51" t="s">
        <v>379</v>
      </c>
      <c r="I65" s="23" t="s">
        <v>380</v>
      </c>
    </row>
    <row r="66" spans="1:9" ht="42.75" customHeight="1" x14ac:dyDescent="0.25">
      <c r="A66" s="136"/>
      <c r="B66" s="140"/>
      <c r="C66" s="133" t="s">
        <v>392</v>
      </c>
      <c r="D66" s="12" t="s">
        <v>393</v>
      </c>
      <c r="E66" s="12" t="s">
        <v>394</v>
      </c>
      <c r="F66" s="12"/>
      <c r="G66" s="12">
        <v>2</v>
      </c>
      <c r="H66" s="51" t="s">
        <v>379</v>
      </c>
      <c r="I66" s="23" t="s">
        <v>395</v>
      </c>
    </row>
    <row r="67" spans="1:9" ht="36" x14ac:dyDescent="0.25">
      <c r="A67" s="136"/>
      <c r="B67" s="141"/>
      <c r="C67" s="133"/>
      <c r="D67" s="12" t="s">
        <v>396</v>
      </c>
      <c r="E67" s="12" t="s">
        <v>397</v>
      </c>
      <c r="F67" s="12"/>
      <c r="G67" s="12">
        <v>1</v>
      </c>
      <c r="H67" s="51" t="s">
        <v>379</v>
      </c>
      <c r="I67" s="23" t="s">
        <v>398</v>
      </c>
    </row>
    <row r="68" spans="1:9" ht="77.25" customHeight="1" x14ac:dyDescent="0.25">
      <c r="A68" s="136"/>
      <c r="B68" s="133" t="s">
        <v>399</v>
      </c>
      <c r="C68" s="12" t="s">
        <v>400</v>
      </c>
      <c r="D68" s="12" t="s">
        <v>401</v>
      </c>
      <c r="E68" s="12" t="s">
        <v>402</v>
      </c>
      <c r="F68" s="12">
        <v>22</v>
      </c>
      <c r="G68" s="12">
        <v>170</v>
      </c>
      <c r="H68" s="51" t="s">
        <v>379</v>
      </c>
      <c r="I68" s="23" t="s">
        <v>403</v>
      </c>
    </row>
    <row r="69" spans="1:9" ht="36" customHeight="1" x14ac:dyDescent="0.25">
      <c r="A69" s="136"/>
      <c r="B69" s="133"/>
      <c r="C69" s="133" t="s">
        <v>404</v>
      </c>
      <c r="D69" s="12" t="s">
        <v>606</v>
      </c>
      <c r="E69" s="12" t="s">
        <v>607</v>
      </c>
      <c r="F69" s="12"/>
      <c r="G69" s="12">
        <v>10</v>
      </c>
      <c r="H69" s="51" t="s">
        <v>379</v>
      </c>
      <c r="I69" s="40" t="s">
        <v>403</v>
      </c>
    </row>
    <row r="70" spans="1:9" ht="48" x14ac:dyDescent="0.25">
      <c r="A70" s="136"/>
      <c r="B70" s="133"/>
      <c r="C70" s="133"/>
      <c r="D70" s="12" t="s">
        <v>609</v>
      </c>
      <c r="E70" s="12" t="s">
        <v>608</v>
      </c>
      <c r="F70" s="12"/>
      <c r="G70" s="12">
        <v>5</v>
      </c>
      <c r="H70" s="51" t="s">
        <v>379</v>
      </c>
      <c r="I70" s="40" t="s">
        <v>403</v>
      </c>
    </row>
    <row r="71" spans="1:9" ht="48" x14ac:dyDescent="0.25">
      <c r="A71" s="136"/>
      <c r="B71" s="133"/>
      <c r="C71" s="12" t="s">
        <v>405</v>
      </c>
      <c r="D71" s="12" t="s">
        <v>610</v>
      </c>
      <c r="E71" s="12" t="s">
        <v>611</v>
      </c>
      <c r="F71" s="12"/>
      <c r="G71" s="12">
        <v>1</v>
      </c>
      <c r="H71" s="51" t="s">
        <v>379</v>
      </c>
      <c r="I71" s="40" t="s">
        <v>403</v>
      </c>
    </row>
    <row r="72" spans="1:9" ht="60.75" customHeight="1" x14ac:dyDescent="0.25">
      <c r="A72" s="136"/>
      <c r="B72" s="133" t="s">
        <v>406</v>
      </c>
      <c r="C72" s="133" t="s">
        <v>407</v>
      </c>
      <c r="D72" s="12" t="s">
        <v>408</v>
      </c>
      <c r="E72" s="12" t="s">
        <v>409</v>
      </c>
      <c r="F72" s="15">
        <v>0.25</v>
      </c>
      <c r="G72" s="15">
        <v>0.5</v>
      </c>
      <c r="H72" s="51" t="s">
        <v>410</v>
      </c>
      <c r="I72" s="23" t="s">
        <v>411</v>
      </c>
    </row>
    <row r="73" spans="1:9" ht="72.75" customHeight="1" x14ac:dyDescent="0.25">
      <c r="A73" s="136"/>
      <c r="B73" s="133"/>
      <c r="C73" s="133"/>
      <c r="D73" s="12" t="s">
        <v>412</v>
      </c>
      <c r="E73" s="12" t="s">
        <v>413</v>
      </c>
      <c r="F73" s="15">
        <v>0.25</v>
      </c>
      <c r="G73" s="15">
        <v>0.5</v>
      </c>
      <c r="H73" s="51" t="s">
        <v>410</v>
      </c>
      <c r="I73" s="23" t="s">
        <v>411</v>
      </c>
    </row>
    <row r="74" spans="1:9" ht="36" x14ac:dyDescent="0.25">
      <c r="A74" s="136"/>
      <c r="B74" s="133"/>
      <c r="C74" s="133" t="s">
        <v>414</v>
      </c>
      <c r="D74" s="12" t="s">
        <v>415</v>
      </c>
      <c r="E74" s="12" t="s">
        <v>416</v>
      </c>
      <c r="F74" s="15">
        <v>0.9</v>
      </c>
      <c r="G74" s="15">
        <v>0.9</v>
      </c>
      <c r="H74" s="51" t="s">
        <v>410</v>
      </c>
      <c r="I74" s="23" t="s">
        <v>411</v>
      </c>
    </row>
    <row r="75" spans="1:9" ht="48" x14ac:dyDescent="0.25">
      <c r="A75" s="136"/>
      <c r="B75" s="133"/>
      <c r="C75" s="133"/>
      <c r="D75" s="12" t="s">
        <v>417</v>
      </c>
      <c r="E75" s="12" t="s">
        <v>418</v>
      </c>
      <c r="F75" s="12">
        <v>20</v>
      </c>
      <c r="G75" s="12">
        <v>20</v>
      </c>
      <c r="H75" s="51" t="s">
        <v>410</v>
      </c>
      <c r="I75" s="23" t="s">
        <v>411</v>
      </c>
    </row>
    <row r="76" spans="1:9" ht="48" x14ac:dyDescent="0.25">
      <c r="A76" s="136"/>
      <c r="B76" s="133" t="s">
        <v>419</v>
      </c>
      <c r="C76" s="133" t="s">
        <v>420</v>
      </c>
      <c r="D76" s="12" t="s">
        <v>421</v>
      </c>
      <c r="E76" s="12" t="s">
        <v>422</v>
      </c>
      <c r="F76" s="12">
        <v>2500</v>
      </c>
      <c r="G76" s="12">
        <v>2500</v>
      </c>
      <c r="H76" s="51" t="s">
        <v>410</v>
      </c>
      <c r="I76" s="23" t="s">
        <v>411</v>
      </c>
    </row>
    <row r="77" spans="1:9" ht="48" x14ac:dyDescent="0.25">
      <c r="A77" s="136"/>
      <c r="B77" s="133"/>
      <c r="C77" s="133"/>
      <c r="D77" s="12" t="s">
        <v>423</v>
      </c>
      <c r="E77" s="12" t="s">
        <v>424</v>
      </c>
      <c r="F77" s="12">
        <v>50</v>
      </c>
      <c r="G77" s="12">
        <v>50</v>
      </c>
      <c r="H77" s="51" t="s">
        <v>410</v>
      </c>
      <c r="I77" s="23" t="s">
        <v>411</v>
      </c>
    </row>
    <row r="78" spans="1:9" ht="48.75" customHeight="1" x14ac:dyDescent="0.25">
      <c r="A78" s="136"/>
      <c r="B78" s="133"/>
      <c r="C78" s="133"/>
      <c r="D78" s="12" t="s">
        <v>425</v>
      </c>
      <c r="E78" s="12" t="s">
        <v>426</v>
      </c>
      <c r="F78" s="12">
        <v>27</v>
      </c>
      <c r="G78" s="12">
        <v>28</v>
      </c>
      <c r="H78" s="51" t="s">
        <v>410</v>
      </c>
      <c r="I78" s="23" t="s">
        <v>411</v>
      </c>
    </row>
    <row r="79" spans="1:9" ht="48.75" customHeight="1" x14ac:dyDescent="0.25">
      <c r="A79" s="136"/>
      <c r="B79" s="133" t="s">
        <v>427</v>
      </c>
      <c r="C79" s="133" t="s">
        <v>631</v>
      </c>
      <c r="D79" s="12" t="s">
        <v>428</v>
      </c>
      <c r="E79" s="12" t="s">
        <v>429</v>
      </c>
      <c r="F79" s="12">
        <v>2</v>
      </c>
      <c r="G79" s="12">
        <v>2</v>
      </c>
      <c r="H79" s="51" t="s">
        <v>410</v>
      </c>
      <c r="I79" s="23" t="s">
        <v>411</v>
      </c>
    </row>
    <row r="80" spans="1:9" ht="36" x14ac:dyDescent="0.25">
      <c r="A80" s="136"/>
      <c r="B80" s="133"/>
      <c r="C80" s="133"/>
      <c r="D80" s="12" t="s">
        <v>430</v>
      </c>
      <c r="E80" s="12" t="s">
        <v>431</v>
      </c>
      <c r="F80" s="12">
        <v>2</v>
      </c>
      <c r="G80" s="12">
        <v>2</v>
      </c>
      <c r="H80" s="51" t="s">
        <v>410</v>
      </c>
      <c r="I80" s="23" t="s">
        <v>411</v>
      </c>
    </row>
    <row r="81" spans="1:9" ht="36" x14ac:dyDescent="0.25">
      <c r="A81" s="136"/>
      <c r="B81" s="133"/>
      <c r="C81" s="133"/>
      <c r="D81" s="12" t="s">
        <v>432</v>
      </c>
      <c r="E81" s="12" t="s">
        <v>433</v>
      </c>
      <c r="F81" s="12">
        <v>1</v>
      </c>
      <c r="G81" s="12">
        <v>1</v>
      </c>
      <c r="H81" s="51" t="s">
        <v>410</v>
      </c>
      <c r="I81" s="23" t="s">
        <v>411</v>
      </c>
    </row>
    <row r="82" spans="1:9" ht="36" x14ac:dyDescent="0.25">
      <c r="A82" s="136"/>
      <c r="B82" s="133" t="s">
        <v>434</v>
      </c>
      <c r="C82" s="133" t="s">
        <v>435</v>
      </c>
      <c r="D82" s="12" t="s">
        <v>436</v>
      </c>
      <c r="E82" s="12" t="s">
        <v>437</v>
      </c>
      <c r="F82" s="12">
        <v>0</v>
      </c>
      <c r="G82" s="12">
        <v>1</v>
      </c>
      <c r="H82" s="51" t="s">
        <v>410</v>
      </c>
      <c r="I82" s="23" t="s">
        <v>438</v>
      </c>
    </row>
    <row r="83" spans="1:9" ht="36" x14ac:dyDescent="0.25">
      <c r="A83" s="136"/>
      <c r="B83" s="133"/>
      <c r="C83" s="133"/>
      <c r="D83" s="12" t="s">
        <v>439</v>
      </c>
      <c r="E83" s="12" t="s">
        <v>440</v>
      </c>
      <c r="F83" s="12">
        <v>0</v>
      </c>
      <c r="G83" s="12">
        <v>1</v>
      </c>
      <c r="H83" s="51" t="s">
        <v>410</v>
      </c>
      <c r="I83" s="23" t="s">
        <v>438</v>
      </c>
    </row>
    <row r="84" spans="1:9" ht="36.75" thickBot="1" x14ac:dyDescent="0.3">
      <c r="A84" s="137"/>
      <c r="B84" s="134"/>
      <c r="C84" s="55" t="s">
        <v>441</v>
      </c>
      <c r="D84" s="56" t="s">
        <v>442</v>
      </c>
      <c r="E84" s="56" t="s">
        <v>443</v>
      </c>
      <c r="F84" s="56">
        <v>12000</v>
      </c>
      <c r="G84" s="56">
        <v>12000</v>
      </c>
      <c r="H84" s="57" t="s">
        <v>410</v>
      </c>
      <c r="I84" s="26" t="s">
        <v>438</v>
      </c>
    </row>
  </sheetData>
  <autoFilter ref="A4:I84"/>
  <mergeCells count="36">
    <mergeCell ref="B8:B9"/>
    <mergeCell ref="B12:B13"/>
    <mergeCell ref="B14:B15"/>
    <mergeCell ref="A2:H2"/>
    <mergeCell ref="A3:I3"/>
    <mergeCell ref="B60:B67"/>
    <mergeCell ref="B16:B27"/>
    <mergeCell ref="C17:C20"/>
    <mergeCell ref="C21:C23"/>
    <mergeCell ref="C32:C34"/>
    <mergeCell ref="C29:C31"/>
    <mergeCell ref="C24:C25"/>
    <mergeCell ref="C37:C39"/>
    <mergeCell ref="B51:B59"/>
    <mergeCell ref="C54:C55"/>
    <mergeCell ref="C35:C36"/>
    <mergeCell ref="B41:B45"/>
    <mergeCell ref="C44:C45"/>
    <mergeCell ref="B47:B50"/>
    <mergeCell ref="B28:B39"/>
    <mergeCell ref="B82:B84"/>
    <mergeCell ref="C82:C83"/>
    <mergeCell ref="A5:A84"/>
    <mergeCell ref="B5:B7"/>
    <mergeCell ref="C60:C61"/>
    <mergeCell ref="B76:B78"/>
    <mergeCell ref="C76:C78"/>
    <mergeCell ref="B79:B81"/>
    <mergeCell ref="C79:C81"/>
    <mergeCell ref="B68:B71"/>
    <mergeCell ref="C69:C70"/>
    <mergeCell ref="B72:B75"/>
    <mergeCell ref="C72:C73"/>
    <mergeCell ref="C74:C75"/>
    <mergeCell ref="C62:C65"/>
    <mergeCell ref="C66:C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D20" sqref="D20"/>
    </sheetView>
  </sheetViews>
  <sheetFormatPr baseColWidth="10" defaultRowHeight="15" x14ac:dyDescent="0.25"/>
  <cols>
    <col min="1" max="1" width="7.42578125" customWidth="1"/>
    <col min="2" max="2" width="21.7109375" customWidth="1"/>
    <col min="3" max="3" width="28.140625" customWidth="1"/>
    <col min="4" max="4" width="40.140625" customWidth="1"/>
    <col min="5" max="5" width="39.28515625" bestFit="1" customWidth="1"/>
    <col min="6" max="7" width="7.42578125" customWidth="1"/>
    <col min="8" max="8" width="24.140625" style="1" customWidth="1"/>
    <col min="9" max="9" width="21.42578125" style="1" customWidth="1"/>
  </cols>
  <sheetData>
    <row r="1" spans="1:9" ht="15.75" thickBot="1" x14ac:dyDescent="0.3"/>
    <row r="2" spans="1:9" ht="15.75" customHeight="1" thickBot="1" x14ac:dyDescent="0.3">
      <c r="A2" s="149" t="s">
        <v>577</v>
      </c>
      <c r="B2" s="149"/>
      <c r="C2" s="149"/>
      <c r="D2" s="149"/>
      <c r="E2" s="149"/>
      <c r="F2" s="149"/>
      <c r="G2" s="149"/>
      <c r="H2" s="149"/>
      <c r="I2" s="150"/>
    </row>
    <row r="3" spans="1:9" ht="64.5" customHeight="1" thickBot="1" x14ac:dyDescent="0.3">
      <c r="A3" s="60" t="s">
        <v>0</v>
      </c>
      <c r="B3" s="70" t="s">
        <v>621</v>
      </c>
      <c r="C3" s="70" t="s">
        <v>622</v>
      </c>
      <c r="D3" s="70" t="s">
        <v>623</v>
      </c>
      <c r="E3" s="70" t="s">
        <v>1</v>
      </c>
      <c r="F3" s="68">
        <v>2023</v>
      </c>
      <c r="G3" s="69">
        <v>2024</v>
      </c>
      <c r="H3" s="70" t="s">
        <v>2</v>
      </c>
      <c r="I3" s="70" t="s">
        <v>3</v>
      </c>
    </row>
    <row r="4" spans="1:9" ht="60.75" thickBot="1" x14ac:dyDescent="0.3">
      <c r="A4" s="154" t="s">
        <v>502</v>
      </c>
      <c r="B4" s="61" t="s">
        <v>503</v>
      </c>
      <c r="C4" s="62" t="s">
        <v>504</v>
      </c>
      <c r="D4" s="62" t="s">
        <v>615</v>
      </c>
      <c r="E4" s="62" t="s">
        <v>505</v>
      </c>
      <c r="F4" s="64">
        <v>0.1</v>
      </c>
      <c r="G4" s="64">
        <v>0.1</v>
      </c>
      <c r="H4" s="19" t="s">
        <v>506</v>
      </c>
      <c r="I4" s="19" t="s">
        <v>506</v>
      </c>
    </row>
    <row r="5" spans="1:9" ht="48.75" customHeight="1" x14ac:dyDescent="0.25">
      <c r="A5" s="154"/>
      <c r="B5" s="160" t="s">
        <v>507</v>
      </c>
      <c r="C5" s="63" t="s">
        <v>508</v>
      </c>
      <c r="D5" s="63" t="s">
        <v>509</v>
      </c>
      <c r="E5" s="63" t="s">
        <v>651</v>
      </c>
      <c r="F5" s="63">
        <v>0</v>
      </c>
      <c r="G5" s="63">
        <v>1</v>
      </c>
      <c r="H5" s="19" t="s">
        <v>510</v>
      </c>
      <c r="I5" s="19" t="s">
        <v>511</v>
      </c>
    </row>
    <row r="6" spans="1:9" ht="48" x14ac:dyDescent="0.25">
      <c r="A6" s="154"/>
      <c r="B6" s="161"/>
      <c r="C6" s="151" t="s">
        <v>512</v>
      </c>
      <c r="D6" s="63" t="s">
        <v>513</v>
      </c>
      <c r="E6" s="63" t="s">
        <v>514</v>
      </c>
      <c r="F6" s="64">
        <v>0.35</v>
      </c>
      <c r="G6" s="64">
        <v>0.7</v>
      </c>
      <c r="H6" s="19" t="s">
        <v>510</v>
      </c>
      <c r="I6" s="19" t="s">
        <v>511</v>
      </c>
    </row>
    <row r="7" spans="1:9" ht="36" x14ac:dyDescent="0.25">
      <c r="A7" s="154"/>
      <c r="B7" s="161"/>
      <c r="C7" s="152"/>
      <c r="D7" s="63" t="s">
        <v>515</v>
      </c>
      <c r="E7" s="63" t="s">
        <v>516</v>
      </c>
      <c r="F7" s="64">
        <v>0.35</v>
      </c>
      <c r="G7" s="64">
        <v>0.7</v>
      </c>
      <c r="H7" s="19" t="s">
        <v>510</v>
      </c>
      <c r="I7" s="19" t="s">
        <v>511</v>
      </c>
    </row>
    <row r="8" spans="1:9" ht="36" x14ac:dyDescent="0.25">
      <c r="A8" s="154"/>
      <c r="B8" s="161"/>
      <c r="C8" s="65" t="s">
        <v>517</v>
      </c>
      <c r="D8" s="65" t="s">
        <v>518</v>
      </c>
      <c r="E8" s="65" t="s">
        <v>519</v>
      </c>
      <c r="F8" s="63">
        <v>1</v>
      </c>
      <c r="G8" s="63">
        <v>1</v>
      </c>
      <c r="H8" s="19" t="s">
        <v>510</v>
      </c>
      <c r="I8" s="19" t="s">
        <v>520</v>
      </c>
    </row>
    <row r="9" spans="1:9" ht="36" customHeight="1" x14ac:dyDescent="0.25">
      <c r="A9" s="154"/>
      <c r="B9" s="161"/>
      <c r="C9" s="151" t="s">
        <v>521</v>
      </c>
      <c r="D9" s="65" t="s">
        <v>522</v>
      </c>
      <c r="E9" s="65" t="s">
        <v>523</v>
      </c>
      <c r="F9" s="64">
        <v>0.25</v>
      </c>
      <c r="G9" s="64">
        <v>0.5</v>
      </c>
      <c r="H9" s="19" t="s">
        <v>510</v>
      </c>
      <c r="I9" s="19" t="s">
        <v>524</v>
      </c>
    </row>
    <row r="10" spans="1:9" ht="36.75" thickBot="1" x14ac:dyDescent="0.3">
      <c r="A10" s="154"/>
      <c r="B10" s="162"/>
      <c r="C10" s="152"/>
      <c r="D10" s="65" t="s">
        <v>525</v>
      </c>
      <c r="E10" s="65" t="s">
        <v>526</v>
      </c>
      <c r="F10" s="63">
        <v>1</v>
      </c>
      <c r="G10" s="63">
        <v>1</v>
      </c>
      <c r="H10" s="19" t="s">
        <v>510</v>
      </c>
      <c r="I10" s="19" t="s">
        <v>524</v>
      </c>
    </row>
    <row r="11" spans="1:9" ht="48" x14ac:dyDescent="0.25">
      <c r="A11" s="154"/>
      <c r="B11" s="160" t="s">
        <v>527</v>
      </c>
      <c r="C11" s="63" t="s">
        <v>529</v>
      </c>
      <c r="D11" s="63" t="s">
        <v>617</v>
      </c>
      <c r="E11" s="63" t="s">
        <v>652</v>
      </c>
      <c r="F11" s="63"/>
      <c r="G11" s="63">
        <v>1</v>
      </c>
      <c r="H11" s="19" t="s">
        <v>177</v>
      </c>
      <c r="I11" s="19" t="s">
        <v>528</v>
      </c>
    </row>
    <row r="12" spans="1:9" ht="27.75" customHeight="1" x14ac:dyDescent="0.25">
      <c r="A12" s="154"/>
      <c r="B12" s="161"/>
      <c r="C12" s="151" t="s">
        <v>530</v>
      </c>
      <c r="D12" s="63" t="s">
        <v>531</v>
      </c>
      <c r="E12" s="63" t="s">
        <v>532</v>
      </c>
      <c r="F12" s="63">
        <v>1</v>
      </c>
      <c r="G12" s="63">
        <v>1</v>
      </c>
      <c r="H12" s="19" t="s">
        <v>177</v>
      </c>
      <c r="I12" s="19" t="s">
        <v>533</v>
      </c>
    </row>
    <row r="13" spans="1:9" ht="48" x14ac:dyDescent="0.25">
      <c r="A13" s="154"/>
      <c r="B13" s="161"/>
      <c r="C13" s="157"/>
      <c r="D13" s="63" t="s">
        <v>618</v>
      </c>
      <c r="E13" s="63" t="s">
        <v>619</v>
      </c>
      <c r="F13" s="63">
        <v>1</v>
      </c>
      <c r="G13" s="63">
        <v>1</v>
      </c>
      <c r="H13" s="19" t="s">
        <v>177</v>
      </c>
      <c r="I13" s="19" t="s">
        <v>533</v>
      </c>
    </row>
    <row r="14" spans="1:9" ht="36.75" thickBot="1" x14ac:dyDescent="0.3">
      <c r="A14" s="154"/>
      <c r="B14" s="162"/>
      <c r="C14" s="152"/>
      <c r="D14" s="63" t="s">
        <v>534</v>
      </c>
      <c r="E14" s="63" t="s">
        <v>620</v>
      </c>
      <c r="F14" s="63">
        <v>1</v>
      </c>
      <c r="G14" s="63">
        <v>1</v>
      </c>
      <c r="H14" s="19" t="s">
        <v>177</v>
      </c>
      <c r="I14" s="19" t="s">
        <v>533</v>
      </c>
    </row>
    <row r="15" spans="1:9" ht="30.75" thickBot="1" x14ac:dyDescent="0.3">
      <c r="A15" s="155"/>
      <c r="B15" s="158" t="s">
        <v>535</v>
      </c>
      <c r="C15" s="63" t="s">
        <v>536</v>
      </c>
      <c r="D15" s="63" t="s">
        <v>537</v>
      </c>
      <c r="E15" s="63" t="s">
        <v>538</v>
      </c>
      <c r="F15" s="63">
        <v>1</v>
      </c>
      <c r="G15" s="63">
        <v>1</v>
      </c>
      <c r="H15" s="19" t="s">
        <v>177</v>
      </c>
      <c r="I15" s="19" t="s">
        <v>539</v>
      </c>
    </row>
    <row r="16" spans="1:9" ht="48.75" thickBot="1" x14ac:dyDescent="0.3">
      <c r="A16" s="66"/>
      <c r="B16" s="159"/>
      <c r="C16" s="63" t="s">
        <v>540</v>
      </c>
      <c r="D16" s="63" t="s">
        <v>541</v>
      </c>
      <c r="E16" s="63" t="s">
        <v>542</v>
      </c>
      <c r="F16" s="63">
        <v>1</v>
      </c>
      <c r="G16" s="63">
        <v>1</v>
      </c>
      <c r="H16" s="19" t="s">
        <v>177</v>
      </c>
      <c r="I16" s="19" t="s">
        <v>539</v>
      </c>
    </row>
    <row r="17" spans="1:9" ht="48.75" customHeight="1" x14ac:dyDescent="0.25">
      <c r="A17" s="153" t="s">
        <v>543</v>
      </c>
      <c r="B17" s="153" t="s">
        <v>544</v>
      </c>
      <c r="C17" s="63" t="s">
        <v>545</v>
      </c>
      <c r="D17" s="63" t="s">
        <v>546</v>
      </c>
      <c r="E17" s="63" t="s">
        <v>547</v>
      </c>
      <c r="F17" s="63">
        <v>1</v>
      </c>
      <c r="G17" s="63">
        <v>1</v>
      </c>
      <c r="H17" s="19" t="s">
        <v>548</v>
      </c>
      <c r="I17" s="19" t="s">
        <v>549</v>
      </c>
    </row>
    <row r="18" spans="1:9" ht="30" x14ac:dyDescent="0.25">
      <c r="A18" s="154"/>
      <c r="B18" s="154"/>
      <c r="C18" s="63" t="s">
        <v>550</v>
      </c>
      <c r="D18" s="63" t="s">
        <v>551</v>
      </c>
      <c r="E18" s="63" t="s">
        <v>552</v>
      </c>
      <c r="F18" s="63">
        <v>1</v>
      </c>
      <c r="G18" s="63">
        <v>1</v>
      </c>
      <c r="H18" s="34" t="s">
        <v>548</v>
      </c>
      <c r="I18" s="34" t="s">
        <v>549</v>
      </c>
    </row>
    <row r="19" spans="1:9" ht="36" x14ac:dyDescent="0.25">
      <c r="A19" s="154"/>
      <c r="B19" s="154"/>
      <c r="C19" s="63" t="s">
        <v>553</v>
      </c>
      <c r="D19" s="63" t="s">
        <v>554</v>
      </c>
      <c r="E19" s="63" t="s">
        <v>555</v>
      </c>
      <c r="F19" s="63">
        <v>10</v>
      </c>
      <c r="G19" s="63">
        <v>10</v>
      </c>
      <c r="H19" s="19" t="s">
        <v>548</v>
      </c>
      <c r="I19" s="19" t="s">
        <v>549</v>
      </c>
    </row>
    <row r="20" spans="1:9" ht="45.75" customHeight="1" x14ac:dyDescent="0.25">
      <c r="A20" s="154"/>
      <c r="B20" s="154"/>
      <c r="C20" s="151" t="s">
        <v>556</v>
      </c>
      <c r="D20" s="63" t="s">
        <v>557</v>
      </c>
      <c r="E20" s="63" t="s">
        <v>558</v>
      </c>
      <c r="F20" s="63">
        <v>12</v>
      </c>
      <c r="G20" s="63">
        <v>12</v>
      </c>
      <c r="H20" s="19" t="s">
        <v>548</v>
      </c>
      <c r="I20" s="19" t="s">
        <v>549</v>
      </c>
    </row>
    <row r="21" spans="1:9" ht="45.75" customHeight="1" x14ac:dyDescent="0.25">
      <c r="A21" s="154"/>
      <c r="B21" s="154"/>
      <c r="C21" s="152"/>
      <c r="D21" s="63" t="s">
        <v>559</v>
      </c>
      <c r="E21" s="63" t="s">
        <v>560</v>
      </c>
      <c r="F21" s="63">
        <v>1</v>
      </c>
      <c r="G21" s="63">
        <v>1</v>
      </c>
      <c r="H21" s="19" t="s">
        <v>548</v>
      </c>
      <c r="I21" s="19" t="s">
        <v>549</v>
      </c>
    </row>
    <row r="22" spans="1:9" ht="48.75" customHeight="1" x14ac:dyDescent="0.25">
      <c r="A22" s="154"/>
      <c r="B22" s="154"/>
      <c r="C22" s="63" t="s">
        <v>561</v>
      </c>
      <c r="D22" s="63" t="s">
        <v>562</v>
      </c>
      <c r="E22" s="63" t="s">
        <v>563</v>
      </c>
      <c r="F22" s="63">
        <v>0.25</v>
      </c>
      <c r="G22" s="63">
        <v>0.25</v>
      </c>
      <c r="H22" s="19" t="s">
        <v>548</v>
      </c>
      <c r="I22" s="19" t="s">
        <v>549</v>
      </c>
    </row>
    <row r="23" spans="1:9" ht="48.75" customHeight="1" thickBot="1" x14ac:dyDescent="0.3">
      <c r="A23" s="154"/>
      <c r="B23" s="155"/>
      <c r="C23" s="63" t="s">
        <v>564</v>
      </c>
      <c r="D23" s="63" t="s">
        <v>565</v>
      </c>
      <c r="E23" s="63" t="s">
        <v>566</v>
      </c>
      <c r="F23" s="63">
        <v>2</v>
      </c>
      <c r="G23" s="63">
        <v>2</v>
      </c>
      <c r="H23" s="19" t="s">
        <v>548</v>
      </c>
      <c r="I23" s="19" t="s">
        <v>549</v>
      </c>
    </row>
    <row r="24" spans="1:9" ht="45.75" customHeight="1" x14ac:dyDescent="0.25">
      <c r="A24" s="154"/>
      <c r="B24" s="153" t="s">
        <v>567</v>
      </c>
      <c r="C24" s="63" t="s">
        <v>568</v>
      </c>
      <c r="D24" s="63" t="s">
        <v>569</v>
      </c>
      <c r="E24" s="63" t="s">
        <v>570</v>
      </c>
      <c r="F24" s="63">
        <v>65000</v>
      </c>
      <c r="G24" s="63">
        <v>65000</v>
      </c>
      <c r="H24" s="19" t="s">
        <v>548</v>
      </c>
      <c r="I24" s="19" t="s">
        <v>571</v>
      </c>
    </row>
    <row r="25" spans="1:9" ht="45.75" customHeight="1" x14ac:dyDescent="0.25">
      <c r="A25" s="154"/>
      <c r="B25" s="154"/>
      <c r="C25" s="63" t="s">
        <v>572</v>
      </c>
      <c r="D25" s="63" t="s">
        <v>573</v>
      </c>
      <c r="E25" s="63" t="s">
        <v>616</v>
      </c>
      <c r="F25" s="63">
        <v>2</v>
      </c>
      <c r="G25" s="63">
        <v>2</v>
      </c>
      <c r="H25" s="19" t="s">
        <v>548</v>
      </c>
      <c r="I25" s="19" t="s">
        <v>571</v>
      </c>
    </row>
    <row r="26" spans="1:9" ht="49.5" customHeight="1" thickBot="1" x14ac:dyDescent="0.3">
      <c r="A26" s="155"/>
      <c r="B26" s="155"/>
      <c r="C26" s="63" t="s">
        <v>574</v>
      </c>
      <c r="D26" s="63" t="s">
        <v>575</v>
      </c>
      <c r="E26" s="63" t="s">
        <v>576</v>
      </c>
      <c r="F26" s="63">
        <v>4</v>
      </c>
      <c r="G26" s="63">
        <v>4</v>
      </c>
      <c r="H26" s="19" t="s">
        <v>548</v>
      </c>
      <c r="I26" s="19" t="s">
        <v>571</v>
      </c>
    </row>
    <row r="27" spans="1:9" ht="15.75" thickBot="1" x14ac:dyDescent="0.3">
      <c r="A27" s="156"/>
      <c r="B27" s="156"/>
      <c r="C27" s="156"/>
      <c r="D27" s="156"/>
      <c r="E27" s="156"/>
      <c r="F27" s="156"/>
      <c r="G27" s="156"/>
      <c r="H27" s="67"/>
    </row>
    <row r="30" spans="1:9" x14ac:dyDescent="0.25">
      <c r="E30" t="s">
        <v>444</v>
      </c>
    </row>
    <row r="31" spans="1:9" x14ac:dyDescent="0.25">
      <c r="E31" t="s">
        <v>445</v>
      </c>
    </row>
  </sheetData>
  <autoFilter ref="A3:I26"/>
  <mergeCells count="13">
    <mergeCell ref="A2:I2"/>
    <mergeCell ref="C20:C21"/>
    <mergeCell ref="B24:B26"/>
    <mergeCell ref="A27:G27"/>
    <mergeCell ref="C12:C14"/>
    <mergeCell ref="B15:B16"/>
    <mergeCell ref="A17:A26"/>
    <mergeCell ref="B17:B23"/>
    <mergeCell ref="A4:A15"/>
    <mergeCell ref="B5:B10"/>
    <mergeCell ref="C9:C10"/>
    <mergeCell ref="C6:C7"/>
    <mergeCell ref="B11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Vision y objetivos</vt:lpstr>
      <vt:lpstr>Biofísico</vt:lpstr>
      <vt:lpstr>Sociocultural</vt:lpstr>
      <vt:lpstr>Economicoproductivo</vt:lpstr>
      <vt:lpstr>Asentamientoshumanos</vt:lpstr>
      <vt:lpstr>políticoinstitucional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Santórum</dc:creator>
  <cp:lastModifiedBy>Marlon Santórum</cp:lastModifiedBy>
  <dcterms:created xsi:type="dcterms:W3CDTF">2024-08-16T21:13:16Z</dcterms:created>
  <dcterms:modified xsi:type="dcterms:W3CDTF">2025-03-12T20:45:27Z</dcterms:modified>
</cp:coreProperties>
</file>